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125" activeTab="0"/>
  </bookViews>
  <sheets>
    <sheet name="リーグ・リンク" sheetId="1" r:id="rId1"/>
    <sheet name="トーナメント" sheetId="2" r:id="rId2"/>
  </sheets>
  <definedNames>
    <definedName name="_xlnm.Print_Area" localSheetId="1">'トーナメント'!$A$1:$Q$21</definedName>
    <definedName name="_xlnm.Print_Area" localSheetId="0">'リーグ・リンク'!$A$1:$M$40</definedName>
  </definedNames>
  <calcPr fullCalcOnLoad="1"/>
</workbook>
</file>

<file path=xl/sharedStrings.xml><?xml version="1.0" encoding="utf-8"?>
<sst xmlns="http://schemas.openxmlformats.org/spreadsheetml/2006/main" count="258" uniqueCount="153">
  <si>
    <t>順位</t>
  </si>
  <si>
    <t>勝敗</t>
  </si>
  <si>
    <t>①</t>
  </si>
  <si>
    <t>②</t>
  </si>
  <si>
    <t>③</t>
  </si>
  <si>
    <t>④</t>
  </si>
  <si>
    <t>⑤</t>
  </si>
  <si>
    <t>ゲーム
取得率</t>
  </si>
  <si>
    <t>Bomber
Bomber</t>
  </si>
  <si>
    <t>完了
試合</t>
  </si>
  <si>
    <t>出雲市室内選手権大会</t>
  </si>
  <si>
    <t>スター精機
スター精機</t>
  </si>
  <si>
    <t>とまとTC
とまとTC</t>
  </si>
  <si>
    <t>Arrow's
Arrow's</t>
  </si>
  <si>
    <t>③</t>
  </si>
  <si>
    <t>③</t>
  </si>
  <si>
    <t>Ａブロック</t>
  </si>
  <si>
    <t>Ｂブロック</t>
  </si>
  <si>
    <t>2020.1.25　島根県立浜山体育館（カミアリーナ）</t>
  </si>
  <si>
    <t>Ｂ級決勝順位別トーナメント</t>
  </si>
  <si>
    <t>上位トーナメント</t>
  </si>
  <si>
    <t>Ａブロック1位</t>
  </si>
  <si>
    <t>Ｂブロック1位</t>
  </si>
  <si>
    <t>Ｂブロック2位</t>
  </si>
  <si>
    <t>Ａブロック2位</t>
  </si>
  <si>
    <t>Ａブロック3位</t>
  </si>
  <si>
    <t>Ｂブロック3位</t>
  </si>
  <si>
    <t>Ｂブロック4位</t>
  </si>
  <si>
    <t>Ａブロック4位</t>
  </si>
  <si>
    <t>下位トーナメント</t>
  </si>
  <si>
    <t>⑥</t>
  </si>
  <si>
    <t>⑦</t>
  </si>
  <si>
    <t>⑧</t>
  </si>
  <si>
    <t>鎌田　諭
糸賀　直人</t>
  </si>
  <si>
    <t>BEAMERS
BEAMERS</t>
  </si>
  <si>
    <t>後藤　俊弥
錦織　達也</t>
  </si>
  <si>
    <t>出雲西高校
BEAMERS</t>
  </si>
  <si>
    <t>益田翔陽高校
Team FT</t>
  </si>
  <si>
    <t>森脇　昭紀
佐藤　幸司</t>
  </si>
  <si>
    <t>Bomber
とまとTC</t>
  </si>
  <si>
    <t>武淵　裕貴
明石　悠助</t>
  </si>
  <si>
    <t>フリー
フリー</t>
  </si>
  <si>
    <t>今岡　一美
影山　伸二</t>
  </si>
  <si>
    <t>浜山TC
DAN2</t>
  </si>
  <si>
    <t>小林　光夫
竹村　太士</t>
  </si>
  <si>
    <t>DAN2
DAN2</t>
  </si>
  <si>
    <t>加藤　大志
平木　瞭成</t>
  </si>
  <si>
    <t>健康テニス
健康テニス</t>
  </si>
  <si>
    <t>森脇　宗志
森脇　宗近</t>
  </si>
  <si>
    <t>出雲西高校
I出雲</t>
  </si>
  <si>
    <t>伊藤　哲也
石富　隆浩</t>
  </si>
  <si>
    <t>林　克信
落合　寿幸</t>
  </si>
  <si>
    <t>赤木　竜弥
岡　健司</t>
  </si>
  <si>
    <t>FOKAS
FOKAS</t>
  </si>
  <si>
    <t>内田　彩絵
内藤　結</t>
  </si>
  <si>
    <t>中牟田　知恵
辰己　静恵</t>
  </si>
  <si>
    <t>米原　理香
石飛　由美</t>
  </si>
  <si>
    <t>山根　彩聡
吉田　琴菜</t>
  </si>
  <si>
    <t>出雲西高校
出雲西高校</t>
  </si>
  <si>
    <t>永瀨　由梨
福島　有里</t>
  </si>
  <si>
    <t>森木　有咲
三宅　愛子</t>
  </si>
  <si>
    <t>⑤</t>
  </si>
  <si>
    <t>武田　雄大
武田　郁弥</t>
  </si>
  <si>
    <t>男子Ａ級ドロー表（本戦リーグ）</t>
  </si>
  <si>
    <t>男子Ｂ級ドロー表（予選リンク）</t>
  </si>
  <si>
    <t>女子Ａ級ドロー表（本戦リーグ）　</t>
  </si>
  <si>
    <t>女子Ｂ級ドロー表（本戦リーグ）　</t>
  </si>
  <si>
    <t>５－７</t>
  </si>
  <si>
    <t>３</t>
  </si>
  <si>
    <t>２－１</t>
  </si>
  <si>
    <t>２</t>
  </si>
  <si>
    <t>１－６</t>
  </si>
  <si>
    <t>０－６</t>
  </si>
  <si>
    <t>３－６</t>
  </si>
  <si>
    <t>０－３</t>
  </si>
  <si>
    <t>４</t>
  </si>
  <si>
    <t>３－０</t>
  </si>
  <si>
    <t>優勝</t>
  </si>
  <si>
    <t>１－２</t>
  </si>
  <si>
    <t>準優勝</t>
  </si>
  <si>
    <t>２－０</t>
  </si>
  <si>
    <t>１</t>
  </si>
  <si>
    <t>２－６</t>
  </si>
  <si>
    <t>０－２</t>
  </si>
  <si>
    <t>４</t>
  </si>
  <si>
    <t>４－６</t>
  </si>
  <si>
    <t>６（６）－７</t>
  </si>
  <si>
    <t>２－８</t>
  </si>
  <si>
    <t>２</t>
  </si>
  <si>
    <t>１－１</t>
  </si>
  <si>
    <t>１－８</t>
  </si>
  <si>
    <t>３－８</t>
  </si>
  <si>
    <t>０－２</t>
  </si>
  <si>
    <t>２－０</t>
  </si>
  <si>
    <t>６－８</t>
  </si>
  <si>
    <t>４－８</t>
  </si>
  <si>
    <t>３</t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</si>
  <si>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－１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</si>
  <si>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－３</t>
    </r>
  </si>
  <si>
    <r>
      <rPr>
        <b/>
        <sz val="12"/>
        <color indexed="10"/>
        <rFont val="ＭＳ Ｐ明朝"/>
        <family val="1"/>
      </rPr>
      <t>７</t>
    </r>
    <r>
      <rPr>
        <sz val="12"/>
        <rFont val="ＭＳ Ｐ明朝"/>
        <family val="1"/>
      </rPr>
      <t>－５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</si>
  <si>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－０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</si>
  <si>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－０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</si>
  <si>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－３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</si>
  <si>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－２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</si>
  <si>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－０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</si>
  <si>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－３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</si>
  <si>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－２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</si>
  <si>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－４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</si>
  <si>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－０</t>
    </r>
  </si>
  <si>
    <r>
      <rPr>
        <b/>
        <sz val="12"/>
        <color indexed="10"/>
        <rFont val="ＭＳ Ｐ明朝"/>
        <family val="1"/>
      </rPr>
      <t>７</t>
    </r>
    <r>
      <rPr>
        <sz val="12"/>
        <rFont val="ＭＳ Ｐ明朝"/>
        <family val="1"/>
      </rPr>
      <t>－６（６）</t>
    </r>
  </si>
  <si>
    <r>
      <rPr>
        <b/>
        <sz val="12"/>
        <color indexed="10"/>
        <rFont val="ＭＳ Ｐ明朝"/>
        <family val="1"/>
      </rPr>
      <t>６</t>
    </r>
    <r>
      <rPr>
        <sz val="12"/>
        <rFont val="ＭＳ Ｐ明朝"/>
        <family val="1"/>
      </rPr>
      <t>－２</t>
    </r>
  </si>
  <si>
    <r>
      <rPr>
        <b/>
        <sz val="12"/>
        <color indexed="10"/>
        <rFont val="ＭＳ Ｐ明朝"/>
        <family val="1"/>
      </rPr>
      <t>８</t>
    </r>
    <r>
      <rPr>
        <sz val="12"/>
        <rFont val="ＭＳ Ｐ明朝"/>
        <family val="1"/>
      </rPr>
      <t>－２</t>
    </r>
  </si>
  <si>
    <r>
      <rPr>
        <b/>
        <sz val="12"/>
        <color indexed="10"/>
        <rFont val="ＭＳ Ｐ明朝"/>
        <family val="1"/>
      </rPr>
      <t>８</t>
    </r>
    <r>
      <rPr>
        <sz val="12"/>
        <rFont val="ＭＳ Ｐ明朝"/>
        <family val="1"/>
      </rPr>
      <t>－１</t>
    </r>
  </si>
  <si>
    <r>
      <rPr>
        <b/>
        <sz val="12"/>
        <color indexed="10"/>
        <rFont val="ＭＳ Ｐ明朝"/>
        <family val="1"/>
      </rPr>
      <t>８</t>
    </r>
    <r>
      <rPr>
        <sz val="12"/>
        <rFont val="ＭＳ Ｐ明朝"/>
        <family val="1"/>
      </rPr>
      <t>－３</t>
    </r>
  </si>
  <si>
    <r>
      <rPr>
        <b/>
        <sz val="12"/>
        <color indexed="10"/>
        <rFont val="ＭＳ Ｐ明朝"/>
        <family val="1"/>
      </rPr>
      <t>８</t>
    </r>
    <r>
      <rPr>
        <sz val="12"/>
        <rFont val="ＭＳ Ｐ明朝"/>
        <family val="1"/>
      </rPr>
      <t>－６</t>
    </r>
  </si>
  <si>
    <r>
      <rPr>
        <b/>
        <sz val="12"/>
        <color indexed="10"/>
        <rFont val="ＭＳ Ｐ明朝"/>
        <family val="1"/>
      </rPr>
      <t>８</t>
    </r>
    <r>
      <rPr>
        <sz val="12"/>
        <rFont val="ＭＳ Ｐ明朝"/>
        <family val="1"/>
      </rPr>
      <t>－４</t>
    </r>
  </si>
  <si>
    <r>
      <rPr>
        <b/>
        <sz val="12"/>
        <color indexed="10"/>
        <rFont val="ＭＳ Ｐ明朝"/>
        <family val="1"/>
      </rPr>
      <t>８</t>
    </r>
    <r>
      <rPr>
        <sz val="12"/>
        <rFont val="ＭＳ Ｐ明朝"/>
        <family val="1"/>
      </rPr>
      <t>－３</t>
    </r>
  </si>
  <si>
    <t>今岡　一美</t>
  </si>
  <si>
    <t>浜山TC</t>
  </si>
  <si>
    <t>影山　伸二</t>
  </si>
  <si>
    <t>DAN2</t>
  </si>
  <si>
    <t>伊藤　哲也</t>
  </si>
  <si>
    <t>Bomber</t>
  </si>
  <si>
    <t>石富　隆浩</t>
  </si>
  <si>
    <t>赤木　竜弥</t>
  </si>
  <si>
    <t>FOKAS</t>
  </si>
  <si>
    <t>岡　健司</t>
  </si>
  <si>
    <t>武淵　裕貴</t>
  </si>
  <si>
    <t>フリー</t>
  </si>
  <si>
    <t>明石　悠助</t>
  </si>
  <si>
    <t>林　克信</t>
  </si>
  <si>
    <t>スター精機</t>
  </si>
  <si>
    <t>落合　寿幸</t>
  </si>
  <si>
    <t>加藤　大志</t>
  </si>
  <si>
    <t>健康テニス</t>
  </si>
  <si>
    <t>平木　瞭成</t>
  </si>
  <si>
    <t>森脇　宗志</t>
  </si>
  <si>
    <t>出雲西高校</t>
  </si>
  <si>
    <t>森脇　宗近</t>
  </si>
  <si>
    <t>I出雲</t>
  </si>
  <si>
    <t>小林　光夫</t>
  </si>
  <si>
    <t>竹村　太士</t>
  </si>
  <si>
    <t>優勝</t>
  </si>
  <si>
    <t>加藤　大志（健康テニス）</t>
  </si>
  <si>
    <t>平木　瞭成（健康テニス）</t>
  </si>
  <si>
    <t>林　克信（スター精機）</t>
  </si>
  <si>
    <t>落合　寿幸（スター精機）</t>
  </si>
  <si>
    <t>４</t>
  </si>
  <si>
    <t>６</t>
  </si>
  <si>
    <t>６</t>
  </si>
  <si>
    <t>０</t>
  </si>
  <si>
    <t>１</t>
  </si>
  <si>
    <t>３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</si>
</sst>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000000_ "/>
    <numFmt numFmtId="183" formatCode="0.00000000_ "/>
    <numFmt numFmtId="184" formatCode="0.0000000"/>
    <numFmt numFmtId="185" formatCode="0.00000"/>
    <numFmt numFmtId="186" formatCode="0.0000"/>
    <numFmt numFmtId="187" formatCode="0.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明朝"/>
      <family val="1"/>
    </font>
    <font>
      <b/>
      <u val="single"/>
      <sz val="16"/>
      <name val="ＭＳ Ｐ明朝"/>
      <family val="1"/>
    </font>
    <font>
      <b/>
      <sz val="11"/>
      <color indexed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 diagonalDown="1">
      <left style="thin"/>
      <right style="thin"/>
      <top>
        <color indexed="63"/>
      </top>
      <bottom style="hair"/>
      <diagonal style="thin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thin"/>
      <top style="hair"/>
      <bottom style="hair"/>
      <diagonal style="thin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 diagonalDown="1">
      <left style="thin"/>
      <right style="double"/>
      <top style="hair"/>
      <bottom style="thin"/>
      <diagonal style="thin"/>
    </border>
    <border>
      <left>
        <color indexed="63"/>
      </left>
      <right style="thin"/>
      <top style="hair"/>
      <bottom style="thin"/>
    </border>
    <border diagonalDown="1">
      <left style="thin"/>
      <right style="thin"/>
      <top style="thin"/>
      <bottom style="hair"/>
      <diagonal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 diagonalDown="1">
      <left style="thin"/>
      <right style="double"/>
      <top style="hair"/>
      <bottom style="hair"/>
      <diagonal style="thin"/>
    </border>
    <border diagonalDown="1">
      <left style="thin"/>
      <right style="thin"/>
      <top style="hair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horizontal="right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wrapText="1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0" xfId="62" applyFont="1" applyFill="1" applyBorder="1">
      <alignment/>
      <protection/>
    </xf>
    <xf numFmtId="0" fontId="4" fillId="0" borderId="0" xfId="62" applyFont="1" applyFill="1" applyBorder="1" applyAlignment="1">
      <alignment/>
      <protection/>
    </xf>
    <xf numFmtId="0" fontId="4" fillId="0" borderId="0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 quotePrefix="1">
      <alignment horizontal="center" vertical="center"/>
      <protection/>
    </xf>
    <xf numFmtId="0" fontId="8" fillId="0" borderId="12" xfId="62" applyFont="1" applyFill="1" applyBorder="1" applyAlignment="1" quotePrefix="1">
      <alignment horizontal="center" vertical="center"/>
      <protection/>
    </xf>
    <xf numFmtId="0" fontId="8" fillId="0" borderId="13" xfId="62" applyFont="1" applyFill="1" applyBorder="1" applyAlignment="1" quotePrefix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/>
      <protection/>
    </xf>
    <xf numFmtId="0" fontId="4" fillId="0" borderId="11" xfId="62" applyFont="1" applyFill="1" applyBorder="1" applyAlignment="1">
      <alignment vertical="center" wrapText="1"/>
      <protection/>
    </xf>
    <xf numFmtId="0" fontId="4" fillId="0" borderId="12" xfId="62" applyFont="1" applyFill="1" applyBorder="1" applyAlignment="1">
      <alignment vertical="center" wrapText="1"/>
      <protection/>
    </xf>
    <xf numFmtId="0" fontId="4" fillId="0" borderId="13" xfId="62" applyFont="1" applyFill="1" applyBorder="1" applyAlignment="1">
      <alignment vertical="center" wrapText="1"/>
      <protection/>
    </xf>
    <xf numFmtId="0" fontId="4" fillId="0" borderId="0" xfId="63" applyFont="1">
      <alignment/>
      <protection/>
    </xf>
    <xf numFmtId="0" fontId="4" fillId="0" borderId="0" xfId="63" applyFont="1" applyBorder="1">
      <alignment/>
      <protection/>
    </xf>
    <xf numFmtId="0" fontId="4" fillId="0" borderId="0" xfId="64" applyFont="1" applyBorder="1">
      <alignment vertical="center"/>
      <protection/>
    </xf>
    <xf numFmtId="0" fontId="4" fillId="0" borderId="0" xfId="64" applyFont="1" applyFill="1" applyBorder="1">
      <alignment vertical="center"/>
      <protection/>
    </xf>
    <xf numFmtId="0" fontId="7" fillId="0" borderId="0" xfId="64" applyFont="1" applyBorder="1" applyAlignment="1">
      <alignment vertical="center" shrinkToFit="1"/>
      <protection/>
    </xf>
    <xf numFmtId="0" fontId="5" fillId="0" borderId="0" xfId="63" applyFont="1">
      <alignment/>
      <protection/>
    </xf>
    <xf numFmtId="0" fontId="4" fillId="0" borderId="0" xfId="64" applyFont="1">
      <alignment vertical="center"/>
      <protection/>
    </xf>
    <xf numFmtId="0" fontId="4" fillId="0" borderId="0" xfId="64" applyFont="1" applyFill="1">
      <alignment vertical="center"/>
      <protection/>
    </xf>
    <xf numFmtId="0" fontId="7" fillId="0" borderId="0" xfId="64" applyFont="1" applyAlignment="1">
      <alignment vertical="center" shrinkToFit="1"/>
      <protection/>
    </xf>
    <xf numFmtId="0" fontId="9" fillId="0" borderId="0" xfId="63" applyFont="1">
      <alignment/>
      <protection/>
    </xf>
    <xf numFmtId="0" fontId="10" fillId="0" borderId="0" xfId="63" applyFont="1" applyBorder="1" applyAlignment="1">
      <alignment horizontal="right"/>
      <protection/>
    </xf>
    <xf numFmtId="49" fontId="4" fillId="0" borderId="0" xfId="63" applyNumberFormat="1" applyFont="1" applyBorder="1" applyAlignment="1">
      <alignment horizontal="right"/>
      <protection/>
    </xf>
    <xf numFmtId="0" fontId="4" fillId="0" borderId="18" xfId="63" applyFont="1" applyBorder="1">
      <alignment/>
      <protection/>
    </xf>
    <xf numFmtId="0" fontId="4" fillId="0" borderId="19" xfId="63" applyFont="1" applyBorder="1">
      <alignment/>
      <protection/>
    </xf>
    <xf numFmtId="0" fontId="4" fillId="0" borderId="20" xfId="63" applyFont="1" applyBorder="1">
      <alignment/>
      <protection/>
    </xf>
    <xf numFmtId="0" fontId="4" fillId="0" borderId="21" xfId="63" applyFont="1" applyBorder="1">
      <alignment/>
      <protection/>
    </xf>
    <xf numFmtId="0" fontId="4" fillId="0" borderId="22" xfId="63" applyFont="1" applyBorder="1">
      <alignment/>
      <protection/>
    </xf>
    <xf numFmtId="0" fontId="10" fillId="0" borderId="0" xfId="64" applyFont="1" applyBorder="1" applyAlignment="1">
      <alignment vertical="center" shrinkToFit="1"/>
      <protection/>
    </xf>
    <xf numFmtId="0" fontId="4" fillId="0" borderId="0" xfId="63" applyFont="1" applyFill="1" applyBorder="1">
      <alignment/>
      <protection/>
    </xf>
    <xf numFmtId="49" fontId="4" fillId="0" borderId="0" xfId="63" applyNumberFormat="1" applyFont="1" applyFill="1" applyBorder="1" applyAlignment="1">
      <alignment horizontal="right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32" borderId="25" xfId="0" applyFont="1" applyFill="1" applyBorder="1" applyAlignment="1">
      <alignment horizontal="center" vertical="center"/>
    </xf>
    <xf numFmtId="49" fontId="8" fillId="33" borderId="26" xfId="62" applyNumberFormat="1" applyFont="1" applyFill="1" applyBorder="1" applyAlignment="1">
      <alignment horizontal="center" vertical="center"/>
      <protection/>
    </xf>
    <xf numFmtId="49" fontId="8" fillId="0" borderId="11" xfId="62" applyNumberFormat="1" applyFont="1" applyFill="1" applyBorder="1" applyAlignment="1" quotePrefix="1">
      <alignment horizontal="center" vertical="center"/>
      <protection/>
    </xf>
    <xf numFmtId="49" fontId="8" fillId="0" borderId="27" xfId="62" applyNumberFormat="1" applyFont="1" applyFill="1" applyBorder="1" applyAlignment="1" quotePrefix="1">
      <alignment horizontal="center" vertical="center"/>
      <protection/>
    </xf>
    <xf numFmtId="49" fontId="8" fillId="0" borderId="28" xfId="62" applyNumberFormat="1" applyFont="1" applyFill="1" applyBorder="1" applyAlignment="1" quotePrefix="1">
      <alignment horizontal="center" vertical="center"/>
      <protection/>
    </xf>
    <xf numFmtId="49" fontId="8" fillId="0" borderId="12" xfId="62" applyNumberFormat="1" applyFont="1" applyFill="1" applyBorder="1" applyAlignment="1" quotePrefix="1">
      <alignment horizontal="center" vertical="center"/>
      <protection/>
    </xf>
    <xf numFmtId="49" fontId="8" fillId="33" borderId="29" xfId="62" applyNumberFormat="1" applyFont="1" applyFill="1" applyBorder="1" applyAlignment="1">
      <alignment horizontal="center" vertical="center"/>
      <protection/>
    </xf>
    <xf numFmtId="49" fontId="8" fillId="0" borderId="30" xfId="62" applyNumberFormat="1" applyFont="1" applyFill="1" applyBorder="1" applyAlignment="1" quotePrefix="1">
      <alignment horizontal="center" vertical="center"/>
      <protection/>
    </xf>
    <xf numFmtId="49" fontId="8" fillId="0" borderId="31" xfId="62" applyNumberFormat="1" applyFont="1" applyFill="1" applyBorder="1" applyAlignment="1" quotePrefix="1">
      <alignment horizontal="center" vertical="center"/>
      <protection/>
    </xf>
    <xf numFmtId="49" fontId="8" fillId="33" borderId="32" xfId="62" applyNumberFormat="1" applyFont="1" applyFill="1" applyBorder="1" applyAlignment="1">
      <alignment horizontal="center" vertical="center"/>
      <protection/>
    </xf>
    <xf numFmtId="49" fontId="8" fillId="0" borderId="33" xfId="62" applyNumberFormat="1" applyFont="1" applyFill="1" applyBorder="1" applyAlignment="1" quotePrefix="1">
      <alignment horizontal="center" vertical="center"/>
      <protection/>
    </xf>
    <xf numFmtId="49" fontId="8" fillId="0" borderId="13" xfId="62" applyNumberFormat="1" applyFont="1" applyFill="1" applyBorder="1" applyAlignment="1" quotePrefix="1">
      <alignment horizontal="center" vertical="center"/>
      <protection/>
    </xf>
    <xf numFmtId="49" fontId="8" fillId="33" borderId="34" xfId="62" applyNumberFormat="1" applyFont="1" applyFill="1" applyBorder="1" applyAlignment="1">
      <alignment horizontal="center" vertical="center"/>
      <protection/>
    </xf>
    <xf numFmtId="49" fontId="8" fillId="0" borderId="35" xfId="62" applyNumberFormat="1" applyFont="1" applyFill="1" applyBorder="1" applyAlignment="1" quotePrefix="1">
      <alignment horizontal="center" vertical="center"/>
      <protection/>
    </xf>
    <xf numFmtId="49" fontId="8" fillId="0" borderId="36" xfId="62" applyNumberFormat="1" applyFont="1" applyFill="1" applyBorder="1" applyAlignment="1" quotePrefix="1">
      <alignment horizontal="center" vertical="center"/>
      <protection/>
    </xf>
    <xf numFmtId="49" fontId="8" fillId="33" borderId="37" xfId="62" applyNumberFormat="1" applyFont="1" applyFill="1" applyBorder="1" applyAlignment="1">
      <alignment horizontal="center" vertical="center"/>
      <protection/>
    </xf>
    <xf numFmtId="49" fontId="8" fillId="33" borderId="38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>
      <alignment/>
      <protection/>
    </xf>
    <xf numFmtId="49" fontId="4" fillId="0" borderId="10" xfId="62" applyNumberFormat="1" applyFont="1" applyFill="1" applyBorder="1" applyAlignment="1">
      <alignment horizontal="center" vertical="center"/>
      <protection/>
    </xf>
    <xf numFmtId="49" fontId="4" fillId="0" borderId="17" xfId="62" applyNumberFormat="1" applyFont="1" applyFill="1" applyBorder="1" applyAlignment="1">
      <alignment horizontal="center" vertical="center"/>
      <protection/>
    </xf>
    <xf numFmtId="49" fontId="4" fillId="0" borderId="16" xfId="62" applyNumberFormat="1" applyFont="1" applyFill="1" applyBorder="1" applyAlignment="1">
      <alignment horizontal="center" vertical="center" wrapText="1"/>
      <protection/>
    </xf>
    <xf numFmtId="49" fontId="4" fillId="0" borderId="10" xfId="62" applyNumberFormat="1" applyFont="1" applyFill="1" applyBorder="1" applyAlignment="1">
      <alignment horizontal="center" vertical="center" wrapText="1"/>
      <protection/>
    </xf>
    <xf numFmtId="49" fontId="8" fillId="0" borderId="36" xfId="62" applyNumberFormat="1" applyFont="1" applyFill="1" applyBorder="1" applyAlignment="1">
      <alignment horizontal="center" vertical="center"/>
      <protection/>
    </xf>
    <xf numFmtId="49" fontId="8" fillId="0" borderId="13" xfId="62" applyNumberFormat="1" applyFont="1" applyFill="1" applyBorder="1" applyAlignment="1">
      <alignment horizontal="center" vertical="center" wrapText="1"/>
      <protection/>
    </xf>
    <xf numFmtId="49" fontId="8" fillId="0" borderId="12" xfId="62" applyNumberFormat="1" applyFont="1" applyFill="1" applyBorder="1" applyAlignment="1">
      <alignment horizontal="center" vertical="center" wrapText="1"/>
      <protection/>
    </xf>
    <xf numFmtId="187" fontId="8" fillId="0" borderId="11" xfId="62" applyNumberFormat="1" applyFont="1" applyFill="1" applyBorder="1" applyAlignment="1" quotePrefix="1">
      <alignment horizontal="center" vertical="center"/>
      <protection/>
    </xf>
    <xf numFmtId="187" fontId="8" fillId="0" borderId="12" xfId="62" applyNumberFormat="1" applyFont="1" applyFill="1" applyBorder="1" applyAlignment="1" quotePrefix="1">
      <alignment horizontal="center" vertical="center"/>
      <protection/>
    </xf>
    <xf numFmtId="187" fontId="8" fillId="0" borderId="13" xfId="62" applyNumberFormat="1" applyFont="1" applyFill="1" applyBorder="1" applyAlignment="1" quotePrefix="1">
      <alignment horizontal="center" vertical="center"/>
      <protection/>
    </xf>
    <xf numFmtId="49" fontId="8" fillId="0" borderId="11" xfId="62" applyNumberFormat="1" applyFont="1" applyFill="1" applyBorder="1" applyAlignment="1">
      <alignment horizontal="center" vertical="center" wrapText="1"/>
      <protection/>
    </xf>
    <xf numFmtId="0" fontId="8" fillId="0" borderId="0" xfId="62" applyFont="1" applyFill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49" fontId="47" fillId="0" borderId="12" xfId="62" applyNumberFormat="1" applyFont="1" applyFill="1" applyBorder="1" applyAlignment="1" quotePrefix="1">
      <alignment horizontal="center" vertical="center"/>
      <protection/>
    </xf>
    <xf numFmtId="49" fontId="48" fillId="0" borderId="30" xfId="62" applyNumberFormat="1" applyFont="1" applyFill="1" applyBorder="1" applyAlignment="1" quotePrefix="1">
      <alignment horizontal="center" vertical="center"/>
      <protection/>
    </xf>
    <xf numFmtId="0" fontId="4" fillId="0" borderId="15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39" xfId="63" applyFont="1" applyBorder="1">
      <alignment/>
      <protection/>
    </xf>
    <xf numFmtId="0" fontId="4" fillId="0" borderId="40" xfId="63" applyFont="1" applyBorder="1">
      <alignment/>
      <protection/>
    </xf>
    <xf numFmtId="0" fontId="4" fillId="0" borderId="41" xfId="63" applyFont="1" applyBorder="1">
      <alignment/>
      <protection/>
    </xf>
    <xf numFmtId="0" fontId="4" fillId="0" borderId="42" xfId="63" applyFont="1" applyBorder="1">
      <alignment/>
      <protection/>
    </xf>
    <xf numFmtId="49" fontId="4" fillId="0" borderId="40" xfId="63" applyNumberFormat="1" applyFont="1" applyBorder="1" applyAlignment="1">
      <alignment horizontal="right"/>
      <protection/>
    </xf>
    <xf numFmtId="0" fontId="49" fillId="0" borderId="0" xfId="63" applyFont="1">
      <alignment/>
      <protection/>
    </xf>
    <xf numFmtId="0" fontId="4" fillId="0" borderId="0" xfId="63" applyFont="1" applyAlignment="1">
      <alignment vertical="top"/>
      <protection/>
    </xf>
    <xf numFmtId="49" fontId="4" fillId="0" borderId="0" xfId="63" applyNumberFormat="1" applyFont="1">
      <alignment/>
      <protection/>
    </xf>
    <xf numFmtId="49" fontId="4" fillId="0" borderId="0" xfId="63" applyNumberFormat="1" applyFont="1" applyBorder="1">
      <alignment/>
      <protection/>
    </xf>
    <xf numFmtId="49" fontId="4" fillId="0" borderId="43" xfId="63" applyNumberFormat="1" applyFont="1" applyBorder="1">
      <alignment/>
      <protection/>
    </xf>
    <xf numFmtId="49" fontId="4" fillId="0" borderId="44" xfId="63" applyNumberFormat="1" applyFont="1" applyBorder="1">
      <alignment/>
      <protection/>
    </xf>
    <xf numFmtId="49" fontId="4" fillId="0" borderId="40" xfId="63" applyNumberFormat="1" applyFont="1" applyBorder="1">
      <alignment/>
      <protection/>
    </xf>
    <xf numFmtId="49" fontId="4" fillId="0" borderId="44" xfId="63" applyNumberFormat="1" applyFont="1" applyBorder="1" applyAlignment="1">
      <alignment vertical="top"/>
      <protection/>
    </xf>
    <xf numFmtId="49" fontId="4" fillId="0" borderId="0" xfId="63" applyNumberFormat="1" applyFont="1" applyBorder="1" applyAlignment="1">
      <alignment vertical="top"/>
      <protection/>
    </xf>
    <xf numFmtId="49" fontId="49" fillId="0" borderId="44" xfId="63" applyNumberFormat="1" applyFont="1" applyBorder="1" applyAlignment="1">
      <alignment vertical="top"/>
      <protection/>
    </xf>
    <xf numFmtId="49" fontId="49" fillId="0" borderId="0" xfId="63" applyNumberFormat="1" applyFont="1" applyBorder="1" applyAlignment="1">
      <alignment vertical="top"/>
      <protection/>
    </xf>
    <xf numFmtId="49" fontId="49" fillId="0" borderId="41" xfId="63" applyNumberFormat="1" applyFont="1" applyBorder="1">
      <alignment/>
      <protection/>
    </xf>
    <xf numFmtId="49" fontId="49" fillId="0" borderId="45" xfId="63" applyNumberFormat="1" applyFont="1" applyBorder="1">
      <alignment/>
      <protection/>
    </xf>
    <xf numFmtId="49" fontId="49" fillId="0" borderId="0" xfId="63" applyNumberFormat="1" applyFont="1" applyAlignment="1">
      <alignment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11izumomix(内部資料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57"/>
  <sheetViews>
    <sheetView showGridLines="0" tabSelected="1" view="pageBreakPreview" zoomScale="115" zoomScaleNormal="8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4.125" style="1" customWidth="1"/>
    <col min="3" max="3" width="12.875" style="1" customWidth="1"/>
    <col min="4" max="4" width="20.00390625" style="1" customWidth="1"/>
    <col min="5" max="16384" width="9.00390625" style="1" customWidth="1"/>
  </cols>
  <sheetData>
    <row r="2" ht="13.5">
      <c r="M2" s="2" t="s">
        <v>10</v>
      </c>
    </row>
    <row r="3" spans="4:13" ht="18.75">
      <c r="D3" s="3" t="s">
        <v>63</v>
      </c>
      <c r="L3" s="4"/>
      <c r="M3" s="2" t="s">
        <v>18</v>
      </c>
    </row>
    <row r="5" spans="2:13" ht="27" customHeight="1">
      <c r="B5" s="50"/>
      <c r="C5" s="51"/>
      <c r="D5" s="52"/>
      <c r="E5" s="5" t="s">
        <v>2</v>
      </c>
      <c r="F5" s="5" t="s">
        <v>3</v>
      </c>
      <c r="G5" s="5" t="s">
        <v>4</v>
      </c>
      <c r="H5" s="24" t="s">
        <v>5</v>
      </c>
      <c r="I5" s="25" t="s">
        <v>9</v>
      </c>
      <c r="J5" s="19" t="s">
        <v>1</v>
      </c>
      <c r="K5" s="19" t="s">
        <v>7</v>
      </c>
      <c r="L5" s="5" t="s">
        <v>0</v>
      </c>
      <c r="M5" s="2"/>
    </row>
    <row r="6" spans="2:12" ht="31.5" customHeight="1">
      <c r="B6" s="7" t="s">
        <v>2</v>
      </c>
      <c r="C6" s="27" t="s">
        <v>33</v>
      </c>
      <c r="D6" s="27" t="s">
        <v>34</v>
      </c>
      <c r="E6" s="54"/>
      <c r="F6" s="55" t="s">
        <v>97</v>
      </c>
      <c r="G6" s="55" t="s">
        <v>67</v>
      </c>
      <c r="H6" s="56" t="s">
        <v>98</v>
      </c>
      <c r="I6" s="57" t="s">
        <v>68</v>
      </c>
      <c r="J6" s="55" t="s">
        <v>69</v>
      </c>
      <c r="K6" s="13"/>
      <c r="L6" s="55" t="s">
        <v>79</v>
      </c>
    </row>
    <row r="7" spans="2:14" ht="31.5" customHeight="1">
      <c r="B7" s="8" t="s">
        <v>3</v>
      </c>
      <c r="C7" s="20" t="s">
        <v>35</v>
      </c>
      <c r="D7" s="20" t="s">
        <v>36</v>
      </c>
      <c r="E7" s="58" t="s">
        <v>71</v>
      </c>
      <c r="F7" s="59"/>
      <c r="G7" s="58" t="s">
        <v>72</v>
      </c>
      <c r="H7" s="60" t="s">
        <v>73</v>
      </c>
      <c r="I7" s="61" t="s">
        <v>68</v>
      </c>
      <c r="J7" s="58" t="s">
        <v>74</v>
      </c>
      <c r="K7" s="14"/>
      <c r="L7" s="58" t="s">
        <v>75</v>
      </c>
      <c r="N7" s="26"/>
    </row>
    <row r="8" spans="2:12" ht="31.5" customHeight="1">
      <c r="B8" s="8" t="s">
        <v>4</v>
      </c>
      <c r="C8" s="20" t="s">
        <v>62</v>
      </c>
      <c r="D8" s="20" t="s">
        <v>37</v>
      </c>
      <c r="E8" s="55" t="s">
        <v>99</v>
      </c>
      <c r="F8" s="77" t="s">
        <v>100</v>
      </c>
      <c r="G8" s="59"/>
      <c r="H8" s="60" t="s">
        <v>101</v>
      </c>
      <c r="I8" s="61" t="s">
        <v>68</v>
      </c>
      <c r="J8" s="58" t="s">
        <v>76</v>
      </c>
      <c r="K8" s="14"/>
      <c r="L8" s="84" t="s">
        <v>77</v>
      </c>
    </row>
    <row r="9" spans="2:12" ht="31.5" customHeight="1">
      <c r="B9" s="9" t="s">
        <v>5</v>
      </c>
      <c r="C9" s="21" t="s">
        <v>38</v>
      </c>
      <c r="D9" s="21" t="s">
        <v>39</v>
      </c>
      <c r="E9" s="76" t="s">
        <v>73</v>
      </c>
      <c r="F9" s="76" t="s">
        <v>102</v>
      </c>
      <c r="G9" s="76" t="s">
        <v>72</v>
      </c>
      <c r="H9" s="62"/>
      <c r="I9" s="63" t="s">
        <v>68</v>
      </c>
      <c r="J9" s="64" t="s">
        <v>78</v>
      </c>
      <c r="K9" s="15"/>
      <c r="L9" s="64" t="s">
        <v>68</v>
      </c>
    </row>
    <row r="10" ht="13.5" customHeight="1"/>
    <row r="11" spans="4:13" ht="18.75">
      <c r="D11" s="3" t="s">
        <v>64</v>
      </c>
      <c r="L11" s="4"/>
      <c r="M11" s="2"/>
    </row>
    <row r="13" spans="2:13" ht="27" customHeight="1">
      <c r="B13" s="50" t="s">
        <v>16</v>
      </c>
      <c r="C13" s="51"/>
      <c r="D13" s="52"/>
      <c r="E13" s="5" t="s">
        <v>2</v>
      </c>
      <c r="F13" s="5" t="s">
        <v>3</v>
      </c>
      <c r="G13" s="5" t="s">
        <v>4</v>
      </c>
      <c r="H13" s="24" t="s">
        <v>5</v>
      </c>
      <c r="I13" s="25" t="s">
        <v>9</v>
      </c>
      <c r="J13" s="19" t="s">
        <v>1</v>
      </c>
      <c r="K13" s="19" t="s">
        <v>7</v>
      </c>
      <c r="L13" s="5" t="s">
        <v>0</v>
      </c>
      <c r="M13" s="2"/>
    </row>
    <row r="14" spans="2:12" ht="31.5" customHeight="1">
      <c r="B14" s="7" t="s">
        <v>2</v>
      </c>
      <c r="C14" s="27" t="s">
        <v>42</v>
      </c>
      <c r="D14" s="27" t="s">
        <v>43</v>
      </c>
      <c r="E14" s="65"/>
      <c r="F14" s="66" t="s">
        <v>103</v>
      </c>
      <c r="G14" s="65"/>
      <c r="H14" s="67" t="s">
        <v>104</v>
      </c>
      <c r="I14" s="57" t="s">
        <v>70</v>
      </c>
      <c r="J14" s="55" t="s">
        <v>80</v>
      </c>
      <c r="K14" s="78">
        <f>12/14</f>
        <v>0.8571428571428571</v>
      </c>
      <c r="L14" s="55" t="s">
        <v>81</v>
      </c>
    </row>
    <row r="15" spans="2:14" ht="31.5" customHeight="1">
      <c r="B15" s="8" t="s">
        <v>3</v>
      </c>
      <c r="C15" s="20" t="s">
        <v>50</v>
      </c>
      <c r="D15" s="20" t="s">
        <v>8</v>
      </c>
      <c r="E15" s="58" t="s">
        <v>82</v>
      </c>
      <c r="F15" s="59"/>
      <c r="G15" s="58" t="s">
        <v>73</v>
      </c>
      <c r="H15" s="68"/>
      <c r="I15" s="61" t="s">
        <v>70</v>
      </c>
      <c r="J15" s="58" t="s">
        <v>83</v>
      </c>
      <c r="K15" s="79">
        <f>5/17</f>
        <v>0.29411764705882354</v>
      </c>
      <c r="L15" s="58" t="s">
        <v>68</v>
      </c>
      <c r="N15" s="26"/>
    </row>
    <row r="16" spans="2:12" ht="31.5" customHeight="1">
      <c r="B16" s="8" t="s">
        <v>4</v>
      </c>
      <c r="C16" s="28" t="s">
        <v>52</v>
      </c>
      <c r="D16" s="28" t="s">
        <v>53</v>
      </c>
      <c r="E16" s="59"/>
      <c r="F16" s="58" t="s">
        <v>105</v>
      </c>
      <c r="G16" s="59"/>
      <c r="H16" s="60" t="s">
        <v>106</v>
      </c>
      <c r="I16" s="61" t="s">
        <v>70</v>
      </c>
      <c r="J16" s="58" t="s">
        <v>80</v>
      </c>
      <c r="K16" s="79">
        <f>12/17</f>
        <v>0.7058823529411765</v>
      </c>
      <c r="L16" s="58" t="s">
        <v>70</v>
      </c>
    </row>
    <row r="17" spans="2:12" ht="31.5" customHeight="1">
      <c r="B17" s="9" t="s">
        <v>5</v>
      </c>
      <c r="C17" s="21" t="s">
        <v>40</v>
      </c>
      <c r="D17" s="21" t="s">
        <v>41</v>
      </c>
      <c r="E17" s="76" t="s">
        <v>72</v>
      </c>
      <c r="F17" s="69"/>
      <c r="G17" s="64" t="s">
        <v>82</v>
      </c>
      <c r="H17" s="62"/>
      <c r="I17" s="63" t="s">
        <v>70</v>
      </c>
      <c r="J17" s="64" t="s">
        <v>83</v>
      </c>
      <c r="K17" s="80">
        <f>2/14</f>
        <v>0.14285714285714285</v>
      </c>
      <c r="L17" s="64" t="s">
        <v>84</v>
      </c>
    </row>
    <row r="18" spans="5:12" ht="13.5">
      <c r="E18" s="70"/>
      <c r="F18" s="70"/>
      <c r="G18" s="70"/>
      <c r="H18" s="70"/>
      <c r="I18" s="70"/>
      <c r="J18" s="70"/>
      <c r="L18" s="70"/>
    </row>
    <row r="19" spans="2:13" ht="27" customHeight="1">
      <c r="B19" s="50" t="s">
        <v>17</v>
      </c>
      <c r="C19" s="51"/>
      <c r="D19" s="52"/>
      <c r="E19" s="71" t="s">
        <v>6</v>
      </c>
      <c r="F19" s="71" t="s">
        <v>30</v>
      </c>
      <c r="G19" s="71" t="s">
        <v>31</v>
      </c>
      <c r="H19" s="72" t="s">
        <v>32</v>
      </c>
      <c r="I19" s="73" t="s">
        <v>9</v>
      </c>
      <c r="J19" s="74" t="s">
        <v>1</v>
      </c>
      <c r="K19" s="19" t="s">
        <v>7</v>
      </c>
      <c r="L19" s="71" t="s">
        <v>0</v>
      </c>
      <c r="M19" s="2"/>
    </row>
    <row r="20" spans="2:12" ht="31.5" customHeight="1">
      <c r="B20" s="7" t="s">
        <v>61</v>
      </c>
      <c r="C20" s="27" t="s">
        <v>51</v>
      </c>
      <c r="D20" s="27" t="s">
        <v>11</v>
      </c>
      <c r="E20" s="65"/>
      <c r="F20" s="66" t="s">
        <v>85</v>
      </c>
      <c r="G20" s="65"/>
      <c r="H20" s="67" t="s">
        <v>86</v>
      </c>
      <c r="I20" s="57" t="s">
        <v>70</v>
      </c>
      <c r="J20" s="55" t="s">
        <v>83</v>
      </c>
      <c r="K20" s="78">
        <f>10/23</f>
        <v>0.43478260869565216</v>
      </c>
      <c r="L20" s="55" t="s">
        <v>68</v>
      </c>
    </row>
    <row r="21" spans="2:14" ht="31.5" customHeight="1">
      <c r="B21" s="8" t="s">
        <v>30</v>
      </c>
      <c r="C21" s="20" t="s">
        <v>46</v>
      </c>
      <c r="D21" s="20" t="s">
        <v>47</v>
      </c>
      <c r="E21" s="58" t="s">
        <v>107</v>
      </c>
      <c r="F21" s="59"/>
      <c r="G21" s="58" t="s">
        <v>108</v>
      </c>
      <c r="H21" s="68"/>
      <c r="I21" s="61" t="s">
        <v>70</v>
      </c>
      <c r="J21" s="58" t="s">
        <v>80</v>
      </c>
      <c r="K21" s="79">
        <f>12/16</f>
        <v>0.75</v>
      </c>
      <c r="L21" s="58" t="s">
        <v>81</v>
      </c>
      <c r="N21" s="26"/>
    </row>
    <row r="22" spans="2:12" ht="31.5" customHeight="1">
      <c r="B22" s="8" t="s">
        <v>31</v>
      </c>
      <c r="C22" s="28" t="s">
        <v>48</v>
      </c>
      <c r="D22" s="28" t="s">
        <v>49</v>
      </c>
      <c r="E22" s="59"/>
      <c r="F22" s="58" t="s">
        <v>72</v>
      </c>
      <c r="G22" s="59"/>
      <c r="H22" s="60" t="s">
        <v>82</v>
      </c>
      <c r="I22" s="61" t="s">
        <v>70</v>
      </c>
      <c r="J22" s="58" t="s">
        <v>83</v>
      </c>
      <c r="K22" s="79">
        <f>2/14</f>
        <v>0.14285714285714285</v>
      </c>
      <c r="L22" s="58" t="s">
        <v>75</v>
      </c>
    </row>
    <row r="23" spans="2:12" ht="31.5" customHeight="1">
      <c r="B23" s="9" t="s">
        <v>32</v>
      </c>
      <c r="C23" s="21" t="s">
        <v>44</v>
      </c>
      <c r="D23" s="21" t="s">
        <v>45</v>
      </c>
      <c r="E23" s="76" t="s">
        <v>109</v>
      </c>
      <c r="F23" s="69"/>
      <c r="G23" s="64" t="s">
        <v>110</v>
      </c>
      <c r="H23" s="62"/>
      <c r="I23" s="63" t="s">
        <v>70</v>
      </c>
      <c r="J23" s="64" t="s">
        <v>80</v>
      </c>
      <c r="K23" s="80">
        <f>13/21</f>
        <v>0.6190476190476191</v>
      </c>
      <c r="L23" s="64" t="s">
        <v>70</v>
      </c>
    </row>
    <row r="24" ht="13.5" customHeight="1"/>
    <row r="26" ht="13.5">
      <c r="M26" s="2" t="s">
        <v>10</v>
      </c>
    </row>
    <row r="27" spans="4:13" ht="18.75">
      <c r="D27" s="3" t="s">
        <v>65</v>
      </c>
      <c r="L27" s="4"/>
      <c r="M27" s="2" t="s">
        <v>18</v>
      </c>
    </row>
    <row r="28" ht="13.5" customHeight="1"/>
    <row r="29" spans="2:13" ht="27" customHeight="1">
      <c r="B29" s="50"/>
      <c r="C29" s="51"/>
      <c r="D29" s="52"/>
      <c r="E29" s="5" t="s">
        <v>2</v>
      </c>
      <c r="F29" s="5" t="s">
        <v>3</v>
      </c>
      <c r="G29" s="24" t="s">
        <v>15</v>
      </c>
      <c r="H29" s="25" t="s">
        <v>9</v>
      </c>
      <c r="I29" s="23" t="s">
        <v>1</v>
      </c>
      <c r="J29" s="19" t="s">
        <v>7</v>
      </c>
      <c r="K29" s="5" t="s">
        <v>0</v>
      </c>
      <c r="M29" s="2"/>
    </row>
    <row r="30" spans="2:11" ht="31.5" customHeight="1">
      <c r="B30" s="7" t="s">
        <v>2</v>
      </c>
      <c r="C30" s="27" t="s">
        <v>54</v>
      </c>
      <c r="D30" s="27" t="s">
        <v>41</v>
      </c>
      <c r="E30" s="54"/>
      <c r="F30" s="81" t="s">
        <v>111</v>
      </c>
      <c r="G30" s="75" t="s">
        <v>112</v>
      </c>
      <c r="H30" s="57" t="s">
        <v>70</v>
      </c>
      <c r="I30" s="57" t="s">
        <v>80</v>
      </c>
      <c r="J30" s="13"/>
      <c r="K30" s="55" t="s">
        <v>81</v>
      </c>
    </row>
    <row r="31" spans="2:11" ht="31.5" customHeight="1">
      <c r="B31" s="8" t="s">
        <v>3</v>
      </c>
      <c r="C31" s="28" t="s">
        <v>55</v>
      </c>
      <c r="D31" s="28" t="s">
        <v>13</v>
      </c>
      <c r="E31" s="77" t="s">
        <v>87</v>
      </c>
      <c r="F31" s="59"/>
      <c r="G31" s="60" t="s">
        <v>113</v>
      </c>
      <c r="H31" s="61" t="s">
        <v>88</v>
      </c>
      <c r="I31" s="61" t="s">
        <v>89</v>
      </c>
      <c r="J31" s="14"/>
      <c r="K31" s="58" t="s">
        <v>70</v>
      </c>
    </row>
    <row r="32" spans="2:11" ht="31.5" customHeight="1">
      <c r="B32" s="9" t="s">
        <v>14</v>
      </c>
      <c r="C32" s="29" t="s">
        <v>56</v>
      </c>
      <c r="D32" s="29" t="s">
        <v>12</v>
      </c>
      <c r="E32" s="76" t="s">
        <v>90</v>
      </c>
      <c r="F32" s="76" t="s">
        <v>91</v>
      </c>
      <c r="G32" s="62"/>
      <c r="H32" s="63" t="s">
        <v>88</v>
      </c>
      <c r="I32" s="63" t="s">
        <v>92</v>
      </c>
      <c r="J32" s="15"/>
      <c r="K32" s="64" t="s">
        <v>68</v>
      </c>
    </row>
    <row r="33" spans="5:6" ht="13.5" customHeight="1">
      <c r="E33" s="82"/>
      <c r="F33" s="82"/>
    </row>
    <row r="34" spans="4:14" ht="18.75">
      <c r="D34" s="3" t="s">
        <v>66</v>
      </c>
      <c r="E34" s="82"/>
      <c r="F34" s="82"/>
      <c r="K34" s="4"/>
      <c r="N34" s="2"/>
    </row>
    <row r="35" spans="5:6" ht="13.5" customHeight="1">
      <c r="E35" s="82"/>
      <c r="F35" s="82"/>
    </row>
    <row r="36" spans="2:13" ht="27" customHeight="1">
      <c r="B36" s="50"/>
      <c r="C36" s="51"/>
      <c r="D36" s="52"/>
      <c r="E36" s="83" t="s">
        <v>2</v>
      </c>
      <c r="F36" s="83" t="s">
        <v>3</v>
      </c>
      <c r="G36" s="24" t="s">
        <v>15</v>
      </c>
      <c r="H36" s="25" t="s">
        <v>9</v>
      </c>
      <c r="I36" s="23" t="s">
        <v>1</v>
      </c>
      <c r="J36" s="19" t="s">
        <v>7</v>
      </c>
      <c r="K36" s="5" t="s">
        <v>0</v>
      </c>
      <c r="M36" s="2"/>
    </row>
    <row r="37" spans="2:11" ht="31.5" customHeight="1">
      <c r="B37" s="7" t="s">
        <v>2</v>
      </c>
      <c r="C37" s="27" t="s">
        <v>57</v>
      </c>
      <c r="D37" s="27" t="s">
        <v>58</v>
      </c>
      <c r="E37" s="54"/>
      <c r="F37" s="81" t="s">
        <v>114</v>
      </c>
      <c r="G37" s="75" t="s">
        <v>115</v>
      </c>
      <c r="H37" s="57" t="s">
        <v>70</v>
      </c>
      <c r="I37" s="57" t="s">
        <v>93</v>
      </c>
      <c r="J37" s="13"/>
      <c r="K37" s="55" t="s">
        <v>81</v>
      </c>
    </row>
    <row r="38" spans="2:11" ht="31.5" customHeight="1">
      <c r="B38" s="8" t="s">
        <v>3</v>
      </c>
      <c r="C38" s="28" t="s">
        <v>59</v>
      </c>
      <c r="D38" s="28" t="s">
        <v>58</v>
      </c>
      <c r="E38" s="77" t="s">
        <v>94</v>
      </c>
      <c r="F38" s="59"/>
      <c r="G38" s="85" t="s">
        <v>116</v>
      </c>
      <c r="H38" s="61" t="s">
        <v>88</v>
      </c>
      <c r="I38" s="61" t="s">
        <v>89</v>
      </c>
      <c r="J38" s="14"/>
      <c r="K38" s="58" t="s">
        <v>70</v>
      </c>
    </row>
    <row r="39" spans="2:11" ht="31.5" customHeight="1">
      <c r="B39" s="9" t="s">
        <v>14</v>
      </c>
      <c r="C39" s="29" t="s">
        <v>60</v>
      </c>
      <c r="D39" s="29" t="s">
        <v>58</v>
      </c>
      <c r="E39" s="76" t="s">
        <v>95</v>
      </c>
      <c r="F39" s="76" t="s">
        <v>91</v>
      </c>
      <c r="G39" s="62"/>
      <c r="H39" s="63" t="s">
        <v>88</v>
      </c>
      <c r="I39" s="63" t="s">
        <v>83</v>
      </c>
      <c r="J39" s="15"/>
      <c r="K39" s="64" t="s">
        <v>96</v>
      </c>
    </row>
    <row r="40" ht="13.5" customHeight="1"/>
    <row r="41" spans="2:12" ht="13.5">
      <c r="B41" s="12"/>
      <c r="G41" s="10"/>
      <c r="H41" s="10"/>
      <c r="I41" s="10"/>
      <c r="J41" s="10"/>
      <c r="L41" s="22"/>
    </row>
    <row r="42" spans="2:12" ht="13.5">
      <c r="B42" s="12"/>
      <c r="H42" s="10"/>
      <c r="I42" s="10"/>
      <c r="J42" s="10"/>
      <c r="L42" s="16"/>
    </row>
    <row r="43" spans="2:12" ht="13.5">
      <c r="B43" s="12"/>
      <c r="H43" s="10"/>
      <c r="I43" s="10"/>
      <c r="J43" s="10"/>
      <c r="L43" s="22"/>
    </row>
    <row r="44" spans="2:12" ht="13.5">
      <c r="B44" s="12"/>
      <c r="H44" s="10"/>
      <c r="I44" s="10"/>
      <c r="J44" s="10"/>
      <c r="L44" s="16"/>
    </row>
    <row r="45" spans="2:12" ht="13.5">
      <c r="B45" s="10"/>
      <c r="C45" s="10"/>
      <c r="D45" s="10"/>
      <c r="E45" s="10"/>
      <c r="H45" s="10"/>
      <c r="I45" s="10"/>
      <c r="J45" s="10"/>
      <c r="L45" s="22"/>
    </row>
    <row r="46" spans="2:12" ht="13.5">
      <c r="B46" s="12"/>
      <c r="C46" s="6"/>
      <c r="D46" s="6"/>
      <c r="E46" s="10"/>
      <c r="H46" s="10"/>
      <c r="I46" s="10"/>
      <c r="J46" s="10"/>
      <c r="L46" s="16"/>
    </row>
    <row r="47" spans="2:12" ht="13.5">
      <c r="B47" s="12"/>
      <c r="C47" s="6"/>
      <c r="D47" s="6"/>
      <c r="E47" s="10"/>
      <c r="F47" s="11"/>
      <c r="G47" s="10"/>
      <c r="H47" s="10"/>
      <c r="I47" s="10"/>
      <c r="J47" s="10"/>
      <c r="L47" s="22"/>
    </row>
    <row r="48" spans="2:10" ht="13.5">
      <c r="B48" s="12"/>
      <c r="C48" s="6"/>
      <c r="D48" s="6"/>
      <c r="E48" s="10"/>
      <c r="F48" s="10"/>
      <c r="G48" s="10"/>
      <c r="H48" s="10"/>
      <c r="I48" s="10"/>
      <c r="J48" s="10"/>
    </row>
    <row r="49" spans="2:10" ht="13.5">
      <c r="B49" s="12"/>
      <c r="C49" s="6"/>
      <c r="D49" s="6"/>
      <c r="E49" s="10"/>
      <c r="F49" s="10"/>
      <c r="G49" s="10"/>
      <c r="H49" s="10"/>
      <c r="I49" s="10"/>
      <c r="J49" s="10"/>
    </row>
    <row r="50" spans="2:10" ht="13.5">
      <c r="B50" s="10"/>
      <c r="C50" s="10"/>
      <c r="D50" s="10"/>
      <c r="E50" s="10"/>
      <c r="F50" s="10"/>
      <c r="G50" s="10"/>
      <c r="H50" s="10"/>
      <c r="I50" s="10"/>
      <c r="J50" s="10"/>
    </row>
    <row r="51" spans="2:10" ht="13.5">
      <c r="B51" s="12"/>
      <c r="C51" s="6"/>
      <c r="D51" s="6"/>
      <c r="E51" s="10"/>
      <c r="F51" s="10"/>
      <c r="G51" s="10"/>
      <c r="H51" s="10"/>
      <c r="I51" s="10"/>
      <c r="J51" s="10"/>
    </row>
    <row r="52" spans="2:10" ht="13.5">
      <c r="B52" s="12"/>
      <c r="C52" s="6"/>
      <c r="D52" s="6"/>
      <c r="E52" s="10"/>
      <c r="F52" s="10"/>
      <c r="G52" s="10"/>
      <c r="H52" s="10"/>
      <c r="I52" s="10"/>
      <c r="J52" s="10"/>
    </row>
    <row r="53" spans="2:10" ht="13.5">
      <c r="B53" s="12"/>
      <c r="C53" s="6"/>
      <c r="D53" s="6"/>
      <c r="E53" s="10"/>
      <c r="F53" s="10"/>
      <c r="G53" s="10"/>
      <c r="H53" s="10"/>
      <c r="I53" s="10"/>
      <c r="J53" s="10"/>
    </row>
    <row r="54" spans="2:10" ht="13.5">
      <c r="B54" s="12"/>
      <c r="C54" s="6"/>
      <c r="D54" s="6"/>
      <c r="E54" s="10"/>
      <c r="F54" s="10"/>
      <c r="G54" s="10"/>
      <c r="H54" s="10"/>
      <c r="I54" s="10"/>
      <c r="J54" s="10"/>
    </row>
    <row r="57" ht="13.5">
      <c r="D57" s="11"/>
    </row>
  </sheetData>
  <sheetProtection/>
  <mergeCells count="5">
    <mergeCell ref="B5:D5"/>
    <mergeCell ref="B36:D36"/>
    <mergeCell ref="B19:D19"/>
    <mergeCell ref="B29:D29"/>
    <mergeCell ref="B13:D13"/>
  </mergeCells>
  <printOptions horizontalCentered="1"/>
  <pageMargins left="0.3937007874015748" right="0.11811023622047245" top="0.11811023622047245" bottom="0.11811023622047245" header="0.11811023622047245" footer="0.11811023622047245"/>
  <pageSetup fitToHeight="0" orientation="landscape" paperSize="9" r:id="rId1"/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30" customWidth="1"/>
    <col min="2" max="2" width="3.625" style="30" customWidth="1"/>
    <col min="3" max="3" width="12.50390625" style="30" customWidth="1"/>
    <col min="4" max="4" width="12.125" style="30" customWidth="1"/>
    <col min="5" max="6" width="5.625" style="30" customWidth="1"/>
    <col min="7" max="7" width="5.625" style="95" customWidth="1"/>
    <col min="8" max="8" width="5.75390625" style="95" customWidth="1"/>
    <col min="9" max="9" width="22.00390625" style="30" bestFit="1" customWidth="1"/>
    <col min="10" max="10" width="3.625" style="30" customWidth="1"/>
    <col min="11" max="11" width="12.50390625" style="30" customWidth="1"/>
    <col min="12" max="12" width="12.125" style="30" customWidth="1"/>
    <col min="13" max="15" width="5.625" style="30" customWidth="1"/>
    <col min="16" max="16" width="5.375" style="30" customWidth="1"/>
    <col min="17" max="17" width="22.00390625" style="30" bestFit="1" customWidth="1"/>
    <col min="18" max="18" width="3.00390625" style="30" customWidth="1"/>
    <col min="19" max="19" width="3.375" style="30" customWidth="1"/>
    <col min="20" max="20" width="3.625" style="36" customWidth="1"/>
    <col min="21" max="21" width="12.50390625" style="37" customWidth="1"/>
    <col min="22" max="22" width="12.125" style="38" bestFit="1" customWidth="1"/>
    <col min="23" max="23" width="3.375" style="30" customWidth="1"/>
    <col min="24" max="24" width="3.625" style="36" customWidth="1"/>
    <col min="25" max="25" width="12.50390625" style="37" customWidth="1"/>
    <col min="26" max="26" width="12.125" style="38" bestFit="1" customWidth="1"/>
    <col min="27" max="16384" width="9.00390625" style="30" customWidth="1"/>
  </cols>
  <sheetData>
    <row r="1" spans="19:26" ht="9" customHeight="1">
      <c r="S1" s="31"/>
      <c r="T1" s="32"/>
      <c r="U1" s="33"/>
      <c r="V1" s="34"/>
      <c r="X1" s="32"/>
      <c r="Y1" s="33"/>
      <c r="Z1" s="34"/>
    </row>
    <row r="2" spans="1:26" ht="18.75">
      <c r="A2" s="35" t="s">
        <v>19</v>
      </c>
      <c r="B2" s="35"/>
      <c r="J2" s="35"/>
      <c r="O2" s="2" t="s">
        <v>10</v>
      </c>
      <c r="S2" s="31"/>
      <c r="T2" s="32"/>
      <c r="U2" s="33"/>
      <c r="V2" s="34"/>
      <c r="X2" s="32"/>
      <c r="Y2" s="33"/>
      <c r="Z2" s="34"/>
    </row>
    <row r="3" ht="13.5">
      <c r="O3" s="2" t="s">
        <v>18</v>
      </c>
    </row>
    <row r="4" ht="6" customHeight="1"/>
    <row r="5" spans="2:12" ht="17.25">
      <c r="B5" s="39" t="s">
        <v>20</v>
      </c>
      <c r="D5" s="39"/>
      <c r="J5" s="39" t="s">
        <v>29</v>
      </c>
      <c r="K5" s="39"/>
      <c r="L5" s="39"/>
    </row>
    <row r="6" spans="4:16" ht="18" customHeight="1">
      <c r="D6" s="40" t="s">
        <v>21</v>
      </c>
      <c r="E6" s="31"/>
      <c r="F6" s="31"/>
      <c r="G6" s="41"/>
      <c r="L6" s="40" t="s">
        <v>25</v>
      </c>
      <c r="N6" s="41"/>
      <c r="O6" s="31"/>
      <c r="P6" s="31"/>
    </row>
    <row r="7" spans="2:19" ht="18" customHeight="1" thickBot="1">
      <c r="B7" s="53">
        <v>1</v>
      </c>
      <c r="C7" s="18" t="s">
        <v>117</v>
      </c>
      <c r="D7" s="86" t="s">
        <v>118</v>
      </c>
      <c r="G7" s="96"/>
      <c r="H7" s="96"/>
      <c r="J7" s="53">
        <v>5</v>
      </c>
      <c r="K7" s="18" t="s">
        <v>121</v>
      </c>
      <c r="L7" s="86" t="s">
        <v>122</v>
      </c>
      <c r="M7" s="88"/>
      <c r="N7" s="31"/>
      <c r="O7" s="31"/>
      <c r="P7" s="31"/>
      <c r="R7" s="31"/>
      <c r="S7" s="31"/>
    </row>
    <row r="8" spans="2:19" ht="18" customHeight="1">
      <c r="B8" s="53"/>
      <c r="C8" s="17" t="s">
        <v>119</v>
      </c>
      <c r="D8" s="87" t="s">
        <v>120</v>
      </c>
      <c r="E8" s="43"/>
      <c r="F8" s="44"/>
      <c r="G8" s="96"/>
      <c r="H8" s="96"/>
      <c r="J8" s="53"/>
      <c r="K8" s="17" t="s">
        <v>123</v>
      </c>
      <c r="L8" s="87" t="s">
        <v>122</v>
      </c>
      <c r="M8" s="31"/>
      <c r="N8" s="91"/>
      <c r="O8" s="31"/>
      <c r="P8" s="31"/>
      <c r="R8" s="31"/>
      <c r="S8" s="31"/>
    </row>
    <row r="9" spans="5:19" ht="18" customHeight="1" thickBot="1">
      <c r="E9" s="31"/>
      <c r="F9" s="41"/>
      <c r="G9" s="97" t="s">
        <v>147</v>
      </c>
      <c r="H9" s="96"/>
      <c r="M9" s="31"/>
      <c r="N9" s="41"/>
      <c r="O9" s="105" t="s">
        <v>148</v>
      </c>
      <c r="P9" s="96"/>
      <c r="R9" s="31"/>
      <c r="S9" s="31"/>
    </row>
    <row r="10" spans="4:26" ht="18" customHeight="1">
      <c r="D10" s="40" t="s">
        <v>23</v>
      </c>
      <c r="E10" s="31"/>
      <c r="F10" s="89"/>
      <c r="G10" s="102" t="s">
        <v>148</v>
      </c>
      <c r="H10" s="96"/>
      <c r="L10" s="40" t="s">
        <v>27</v>
      </c>
      <c r="M10" s="31"/>
      <c r="N10" s="45"/>
      <c r="O10" s="100" t="s">
        <v>150</v>
      </c>
      <c r="P10" s="95"/>
      <c r="R10" s="31"/>
      <c r="S10" s="31"/>
      <c r="X10" s="32"/>
      <c r="Y10" s="33"/>
      <c r="Z10" s="34"/>
    </row>
    <row r="11" spans="2:26" ht="18" customHeight="1" thickBot="1">
      <c r="B11" s="53">
        <v>2</v>
      </c>
      <c r="C11" s="18" t="s">
        <v>140</v>
      </c>
      <c r="D11" s="86" t="s">
        <v>120</v>
      </c>
      <c r="E11" s="88"/>
      <c r="F11" s="90"/>
      <c r="G11" s="98"/>
      <c r="H11" s="96"/>
      <c r="J11" s="53">
        <v>6</v>
      </c>
      <c r="K11" s="18" t="s">
        <v>136</v>
      </c>
      <c r="L11" s="86" t="s">
        <v>137</v>
      </c>
      <c r="M11" s="42"/>
      <c r="N11" s="46"/>
      <c r="O11" s="98"/>
      <c r="P11" s="96"/>
      <c r="R11" s="31"/>
      <c r="S11" s="31"/>
      <c r="Y11" s="33"/>
      <c r="Z11" s="47"/>
    </row>
    <row r="12" spans="2:26" ht="18" customHeight="1">
      <c r="B12" s="53"/>
      <c r="C12" s="17" t="s">
        <v>141</v>
      </c>
      <c r="D12" s="87" t="s">
        <v>120</v>
      </c>
      <c r="G12" s="98"/>
      <c r="H12" s="96"/>
      <c r="I12" s="93" t="s">
        <v>142</v>
      </c>
      <c r="J12" s="53"/>
      <c r="K12" s="17" t="s">
        <v>138</v>
      </c>
      <c r="L12" s="87" t="s">
        <v>139</v>
      </c>
      <c r="O12" s="98"/>
      <c r="P12" s="96"/>
      <c r="Q12" s="93"/>
      <c r="R12" s="31"/>
      <c r="S12" s="31"/>
      <c r="X12" s="32"/>
      <c r="Y12" s="33"/>
      <c r="Z12" s="47"/>
    </row>
    <row r="13" spans="7:19" ht="18" customHeight="1" thickBot="1">
      <c r="G13" s="41"/>
      <c r="H13" s="97" t="s">
        <v>88</v>
      </c>
      <c r="I13" s="30" t="s">
        <v>143</v>
      </c>
      <c r="O13" s="41"/>
      <c r="P13" s="97" t="s">
        <v>152</v>
      </c>
      <c r="Q13" s="30" t="s">
        <v>145</v>
      </c>
      <c r="R13" s="31"/>
      <c r="S13" s="31"/>
    </row>
    <row r="14" spans="4:19" ht="18" customHeight="1">
      <c r="D14" s="40" t="s">
        <v>22</v>
      </c>
      <c r="G14" s="99"/>
      <c r="H14" s="103" t="s">
        <v>148</v>
      </c>
      <c r="I14" s="94" t="s">
        <v>144</v>
      </c>
      <c r="L14" s="40" t="s">
        <v>26</v>
      </c>
      <c r="O14" s="99"/>
      <c r="P14" s="106" t="s">
        <v>148</v>
      </c>
      <c r="Q14" s="94" t="s">
        <v>146</v>
      </c>
      <c r="R14" s="31"/>
      <c r="S14" s="31"/>
    </row>
    <row r="15" spans="2:26" ht="18" customHeight="1" thickBot="1">
      <c r="B15" s="53">
        <v>3</v>
      </c>
      <c r="C15" s="18" t="s">
        <v>133</v>
      </c>
      <c r="D15" s="86" t="s">
        <v>134</v>
      </c>
      <c r="E15" s="88"/>
      <c r="F15" s="31"/>
      <c r="G15" s="99"/>
      <c r="H15" s="96"/>
      <c r="J15" s="53">
        <v>7</v>
      </c>
      <c r="K15" s="18" t="s">
        <v>130</v>
      </c>
      <c r="L15" s="86" t="s">
        <v>131</v>
      </c>
      <c r="M15" s="88"/>
      <c r="N15" s="31"/>
      <c r="O15" s="99"/>
      <c r="P15" s="95"/>
      <c r="R15" s="31"/>
      <c r="S15" s="31"/>
      <c r="Z15" s="47"/>
    </row>
    <row r="16" spans="2:26" ht="18" customHeight="1">
      <c r="B16" s="53"/>
      <c r="C16" s="17" t="s">
        <v>135</v>
      </c>
      <c r="D16" s="87" t="s">
        <v>134</v>
      </c>
      <c r="E16" s="31"/>
      <c r="F16" s="91"/>
      <c r="G16" s="92"/>
      <c r="H16" s="96"/>
      <c r="I16" s="31"/>
      <c r="J16" s="53"/>
      <c r="K16" s="17" t="s">
        <v>132</v>
      </c>
      <c r="L16" s="87" t="s">
        <v>131</v>
      </c>
      <c r="M16" s="31"/>
      <c r="N16" s="91"/>
      <c r="O16" s="92"/>
      <c r="P16" s="95"/>
      <c r="Q16" s="31"/>
      <c r="R16" s="31"/>
      <c r="S16" s="31"/>
      <c r="Z16" s="47"/>
    </row>
    <row r="17" spans="5:19" ht="18" customHeight="1" thickBot="1">
      <c r="E17" s="31"/>
      <c r="F17" s="92"/>
      <c r="G17" s="104" t="s">
        <v>149</v>
      </c>
      <c r="H17" s="96"/>
      <c r="M17" s="31"/>
      <c r="N17" s="92"/>
      <c r="O17" s="104" t="s">
        <v>149</v>
      </c>
      <c r="P17" s="96"/>
      <c r="R17" s="31"/>
      <c r="S17" s="31"/>
    </row>
    <row r="18" spans="4:21" ht="18" customHeight="1">
      <c r="D18" s="40" t="s">
        <v>24</v>
      </c>
      <c r="E18" s="31"/>
      <c r="F18" s="45"/>
      <c r="G18" s="101" t="s">
        <v>88</v>
      </c>
      <c r="H18" s="96"/>
      <c r="J18" s="48"/>
      <c r="K18" s="48"/>
      <c r="L18" s="40" t="s">
        <v>28</v>
      </c>
      <c r="M18" s="31"/>
      <c r="N18" s="45"/>
      <c r="O18" s="101" t="s">
        <v>151</v>
      </c>
      <c r="P18" s="96"/>
      <c r="R18" s="31"/>
      <c r="S18" s="31"/>
      <c r="T18" s="30"/>
      <c r="U18" s="30"/>
    </row>
    <row r="19" spans="2:19" ht="18" customHeight="1" thickBot="1">
      <c r="B19" s="53">
        <v>4</v>
      </c>
      <c r="C19" s="18" t="s">
        <v>124</v>
      </c>
      <c r="D19" s="86" t="s">
        <v>125</v>
      </c>
      <c r="E19" s="42"/>
      <c r="F19" s="46"/>
      <c r="G19" s="96"/>
      <c r="H19" s="96"/>
      <c r="J19" s="53">
        <v>8</v>
      </c>
      <c r="K19" s="18" t="s">
        <v>127</v>
      </c>
      <c r="L19" s="86" t="s">
        <v>128</v>
      </c>
      <c r="M19" s="42"/>
      <c r="N19" s="46"/>
      <c r="O19" s="31"/>
      <c r="P19" s="31"/>
      <c r="R19" s="31"/>
      <c r="S19" s="31"/>
    </row>
    <row r="20" spans="2:19" ht="18" customHeight="1">
      <c r="B20" s="53"/>
      <c r="C20" s="17" t="s">
        <v>126</v>
      </c>
      <c r="D20" s="87" t="s">
        <v>125</v>
      </c>
      <c r="G20" s="96"/>
      <c r="H20" s="96"/>
      <c r="J20" s="53"/>
      <c r="K20" s="17" t="s">
        <v>129</v>
      </c>
      <c r="L20" s="87" t="s">
        <v>128</v>
      </c>
      <c r="O20" s="31"/>
      <c r="P20" s="31"/>
      <c r="R20" s="31"/>
      <c r="S20" s="31"/>
    </row>
    <row r="21" spans="6:16" ht="18" customHeight="1">
      <c r="F21" s="41"/>
      <c r="G21" s="96"/>
      <c r="J21" s="48"/>
      <c r="K21" s="48"/>
      <c r="L21" s="48"/>
      <c r="M21" s="48"/>
      <c r="N21" s="48"/>
      <c r="O21" s="49"/>
      <c r="P21" s="48"/>
    </row>
    <row r="22" spans="20:26" ht="18" customHeight="1">
      <c r="T22" s="30"/>
      <c r="U22" s="30"/>
      <c r="V22" s="30"/>
      <c r="X22" s="30"/>
      <c r="Y22" s="30"/>
      <c r="Z22" s="30"/>
    </row>
    <row r="23" spans="20:26" ht="18" customHeight="1">
      <c r="T23" s="30"/>
      <c r="U23" s="30"/>
      <c r="V23" s="30"/>
      <c r="X23" s="30"/>
      <c r="Y23" s="30"/>
      <c r="Z23" s="30"/>
    </row>
  </sheetData>
  <sheetProtection/>
  <mergeCells count="8">
    <mergeCell ref="B15:B16"/>
    <mergeCell ref="J15:J16"/>
    <mergeCell ref="B19:B20"/>
    <mergeCell ref="J19:J20"/>
    <mergeCell ref="B7:B8"/>
    <mergeCell ref="J7:J8"/>
    <mergeCell ref="B11:B12"/>
    <mergeCell ref="J11:J12"/>
  </mergeCells>
  <printOptions/>
  <pageMargins left="0.1968503937007874" right="0.1968503937007874" top="0.11811023622047245" bottom="0.11811023622047245" header="0.11811023622047245" footer="0.118110236220472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赤木竜弥</dc:creator>
  <cp:keywords/>
  <dc:description/>
  <cp:lastModifiedBy>落合寿幸</cp:lastModifiedBy>
  <cp:lastPrinted>2020-01-25T06:50:31Z</cp:lastPrinted>
  <dcterms:created xsi:type="dcterms:W3CDTF">2008-04-23T13:30:30Z</dcterms:created>
  <dcterms:modified xsi:type="dcterms:W3CDTF">2020-01-25T06:53:41Z</dcterms:modified>
  <cp:category/>
  <cp:version/>
  <cp:contentType/>
  <cp:contentStatus/>
</cp:coreProperties>
</file>