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345" windowWidth="9135" windowHeight="8940" activeTab="1"/>
  </bookViews>
  <sheets>
    <sheet name="要項" sheetId="1" r:id="rId1"/>
    <sheet name="男子A級" sheetId="2" r:id="rId2"/>
    <sheet name="男子B級 " sheetId="3" r:id="rId3"/>
    <sheet name="男子Ｃ級" sheetId="4" r:id="rId4"/>
    <sheet name="女子Ａ級" sheetId="5" r:id="rId5"/>
    <sheet name="女子B級" sheetId="6" r:id="rId6"/>
  </sheets>
  <externalReferences>
    <externalReference r:id="rId9"/>
    <externalReference r:id="rId10"/>
    <externalReference r:id="rId11"/>
  </externalReferences>
  <definedNames>
    <definedName name="_xlnm.Print_Area" localSheetId="0">'要項'!$A$1:$I$75</definedName>
    <definedName name="単女" localSheetId="4">'[2]辞書'!$B$11:$J$225</definedName>
    <definedName name="単女" localSheetId="3">'[2]辞書'!$B$11:$J$225</definedName>
    <definedName name="単女" localSheetId="0">#REF!</definedName>
    <definedName name="単女">'[1]辞書'!$B$11:$J$225</definedName>
    <definedName name="単女1">#REF!</definedName>
    <definedName name="単女2">#REF!</definedName>
  </definedNames>
  <calcPr fullCalcOnLoad="1"/>
</workbook>
</file>

<file path=xl/sharedStrings.xml><?xml version="1.0" encoding="utf-8"?>
<sst xmlns="http://schemas.openxmlformats.org/spreadsheetml/2006/main" count="1041" uniqueCount="395">
  <si>
    <t>（</t>
  </si>
  <si>
    <t>）</t>
  </si>
  <si>
    <t>（</t>
  </si>
  <si>
    <t>）</t>
  </si>
  <si>
    <t>勝</t>
  </si>
  <si>
    <t>負</t>
  </si>
  <si>
    <t>取得
ゲーム
数</t>
  </si>
  <si>
    <t>総
ゲーム
数</t>
  </si>
  <si>
    <t>取得率</t>
  </si>
  <si>
    <t>順位</t>
  </si>
  <si>
    <t>）</t>
  </si>
  <si>
    <t>多々納　京</t>
  </si>
  <si>
    <t>【女子Ｂ級】</t>
  </si>
  <si>
    <t>石川　和美</t>
  </si>
  <si>
    <t>内田　彩絵</t>
  </si>
  <si>
    <t>（ＤＥＮＥＢ）</t>
  </si>
  <si>
    <t>I出雲</t>
  </si>
  <si>
    <t>試合順：１－２，２－３，１－３</t>
  </si>
  <si>
    <t>内藤　結</t>
  </si>
  <si>
    <t>①</t>
  </si>
  <si>
    <t>⑧</t>
  </si>
  <si>
    <t>【男子Ｂ級】</t>
  </si>
  <si>
    <t>bye</t>
  </si>
  <si>
    <t>）</t>
  </si>
  <si>
    <t>（</t>
  </si>
  <si>
    <t>小白金　真帆</t>
  </si>
  <si>
    <t>I出雲</t>
  </si>
  <si>
    <t>出雲西高校</t>
  </si>
  <si>
    <t>湯浅　理子</t>
  </si>
  <si>
    <t>今岡　沙紀</t>
  </si>
  <si>
    <t>古江　穂乃香</t>
  </si>
  <si>
    <t>小村　莉菜</t>
  </si>
  <si>
    <t>馬庭　千紘</t>
  </si>
  <si>
    <t>黒崎　夏希</t>
  </si>
  <si>
    <t>岩成　真由</t>
  </si>
  <si>
    <t>山口　あんり</t>
  </si>
  <si>
    <t>石飛　結菜</t>
  </si>
  <si>
    <t>本田　真悠</t>
  </si>
  <si>
    <t>青井　莉子</t>
  </si>
  <si>
    <t>嶋田　華南</t>
  </si>
  <si>
    <t>【男子Ｃ級】</t>
  </si>
  <si>
    <t>験馬　怜人</t>
  </si>
  <si>
    <t>フリー</t>
  </si>
  <si>
    <t>フリー</t>
  </si>
  <si>
    <t>（フリー）</t>
  </si>
  <si>
    <t>（フリー）</t>
  </si>
  <si>
    <t>（I出雲）</t>
  </si>
  <si>
    <t>板倉　健</t>
  </si>
  <si>
    <t>稲垣　健</t>
  </si>
  <si>
    <t>宅和　康彦</t>
  </si>
  <si>
    <t>宇野　祐太郎</t>
  </si>
  <si>
    <t>稲垣　健</t>
  </si>
  <si>
    <t>宅和　康彦</t>
  </si>
  <si>
    <t>１１コート　試合順：１－２，１－５，１－４，１－３，２－４</t>
  </si>
  <si>
    <t>１２コート　試合順：３－４，２－３，２－５，４－５，３－５</t>
  </si>
  <si>
    <t>藤原　圭子</t>
  </si>
  <si>
    <t>（</t>
  </si>
  <si>
    <t>Ａブロック</t>
  </si>
  <si>
    <t>ＤＥＮＥＢ</t>
  </si>
  <si>
    <t>HI-TENSION</t>
  </si>
  <si>
    <t>（HI-TENSION）</t>
  </si>
  <si>
    <t>Ｂブロック</t>
  </si>
  <si>
    <t>平林　祐子</t>
  </si>
  <si>
    <t>１位トーナメント</t>
  </si>
  <si>
    <t>２位トーナメント</t>
  </si>
  <si>
    <t>３位トーナメント</t>
  </si>
  <si>
    <t>長島　清文</t>
  </si>
  <si>
    <t>パワービィー</t>
  </si>
  <si>
    <t>伊藤　浩司</t>
  </si>
  <si>
    <t>杉原　健治</t>
  </si>
  <si>
    <t>FOKAS</t>
  </si>
  <si>
    <t>藤原　剛</t>
  </si>
  <si>
    <t>曽田　純平</t>
  </si>
  <si>
    <t>高橋　拓也</t>
  </si>
  <si>
    <t>藤江　武弘</t>
  </si>
  <si>
    <t>Bomber</t>
  </si>
  <si>
    <t>大国　伸二</t>
  </si>
  <si>
    <t>DAN2</t>
  </si>
  <si>
    <t>角　陽太</t>
  </si>
  <si>
    <t>岡　航輔</t>
  </si>
  <si>
    <t>飯塚　登世一</t>
  </si>
  <si>
    <t>曽田　紘希</t>
  </si>
  <si>
    <t>瀬島　潤一</t>
  </si>
  <si>
    <t>Bomber</t>
  </si>
  <si>
    <t>井上　和也</t>
  </si>
  <si>
    <t>靑木　勇磨</t>
  </si>
  <si>
    <t>田中　洋介</t>
  </si>
  <si>
    <t>サニーＴＳ</t>
  </si>
  <si>
    <t>五島　和彦</t>
  </si>
  <si>
    <t>和田　明久</t>
  </si>
  <si>
    <t>立花　祐人</t>
  </si>
  <si>
    <t>芦田　智至</t>
  </si>
  <si>
    <t>中尾　誠基</t>
  </si>
  <si>
    <t>門脇　雄二</t>
  </si>
  <si>
    <t>永島　利夫</t>
  </si>
  <si>
    <t>UMEZU.T.T</t>
  </si>
  <si>
    <t>三原　宏海</t>
  </si>
  <si>
    <t>落合　寿幸</t>
  </si>
  <si>
    <t>スター精機</t>
  </si>
  <si>
    <t>白築　海斗</t>
  </si>
  <si>
    <t>内藤　宏志</t>
  </si>
  <si>
    <t>フリー</t>
  </si>
  <si>
    <t>杉原　大輝</t>
  </si>
  <si>
    <t>原　憲之</t>
  </si>
  <si>
    <t>陰山　晴樹</t>
  </si>
  <si>
    <t>青山　周平</t>
  </si>
  <si>
    <t>岡　健司</t>
  </si>
  <si>
    <t>飯塚　陽矢</t>
  </si>
  <si>
    <t>野坂　大輔</t>
  </si>
  <si>
    <t>澤津　賀一</t>
  </si>
  <si>
    <t>桜江ＴＣ</t>
  </si>
  <si>
    <t>玉串　駿登</t>
  </si>
  <si>
    <t>塩野　恭丈</t>
  </si>
  <si>
    <t>錦織　謙司</t>
  </si>
  <si>
    <t>今岡　一美</t>
  </si>
  <si>
    <t>浜山TC</t>
  </si>
  <si>
    <t>森脇　昭紀</t>
  </si>
  <si>
    <t>武部　翔大</t>
  </si>
  <si>
    <t>パワービィー</t>
  </si>
  <si>
    <t>勝部　将矢</t>
  </si>
  <si>
    <t>高倉　和夫</t>
  </si>
  <si>
    <t>ちーむぷりふ</t>
  </si>
  <si>
    <t>末田　健</t>
  </si>
  <si>
    <t>岡田　秀一</t>
  </si>
  <si>
    <t>岩成　洋次</t>
  </si>
  <si>
    <t>ミュー</t>
  </si>
  <si>
    <t>田中　宏騎</t>
  </si>
  <si>
    <t>青井　駿</t>
  </si>
  <si>
    <t>松本　和馬</t>
  </si>
  <si>
    <t>梅津　健太郎</t>
  </si>
  <si>
    <t>佐藤　幸司</t>
  </si>
  <si>
    <t>とまとTC</t>
  </si>
  <si>
    <t>松浦　亮</t>
  </si>
  <si>
    <t>熊野御堂　慧</t>
  </si>
  <si>
    <t>佐藤　志郎</t>
  </si>
  <si>
    <t>みみより</t>
  </si>
  <si>
    <t>福谷　悠</t>
  </si>
  <si>
    <t>加藤　良治</t>
  </si>
  <si>
    <t>平田TC</t>
  </si>
  <si>
    <t>武田　圭太郎</t>
  </si>
  <si>
    <t>益田翔陽高校</t>
  </si>
  <si>
    <t>嘉藤　元樹</t>
  </si>
  <si>
    <t>宇野　将史</t>
  </si>
  <si>
    <t>鈴木　賢二</t>
  </si>
  <si>
    <t>宗近　洋</t>
  </si>
  <si>
    <t>赤木　竜弥</t>
  </si>
  <si>
    <t>中本　譲太</t>
  </si>
  <si>
    <t>石飛　文太郎</t>
  </si>
  <si>
    <t>立脇　芳之</t>
  </si>
  <si>
    <t>稲垣　紳司</t>
  </si>
  <si>
    <t>田中　武二</t>
  </si>
  <si>
    <t>川岡　達也</t>
  </si>
  <si>
    <t>吉川　拓哉</t>
  </si>
  <si>
    <t>Team灯</t>
  </si>
  <si>
    <t>佐藤　富成</t>
  </si>
  <si>
    <t>川上　翼</t>
  </si>
  <si>
    <t>諸岡　真吾</t>
  </si>
  <si>
    <t>澤田　友樹</t>
  </si>
  <si>
    <t>鎌田　諭</t>
  </si>
  <si>
    <t>内田　悠太</t>
  </si>
  <si>
    <t>嘉藤　幸介</t>
  </si>
  <si>
    <t>神野　昌也</t>
  </si>
  <si>
    <t>槙野　弘章</t>
  </si>
  <si>
    <t>松本　俊太郎</t>
  </si>
  <si>
    <t>谷位　壮太</t>
  </si>
  <si>
    <t>飯田　寿人</t>
  </si>
  <si>
    <t>坂根　泉</t>
  </si>
  <si>
    <t>糸賀　直人</t>
  </si>
  <si>
    <t>中本　丈志</t>
  </si>
  <si>
    <t>武田　郁弥</t>
  </si>
  <si>
    <t>仲辻　有佑</t>
  </si>
  <si>
    <t>原　悟</t>
  </si>
  <si>
    <t>熱田　宏司</t>
  </si>
  <si>
    <t>春木　貴司</t>
  </si>
  <si>
    <t>後藤　恭郎</t>
  </si>
  <si>
    <t>松本　幹史</t>
  </si>
  <si>
    <t>建部　勇治</t>
  </si>
  <si>
    <t>小豆澤　拓未</t>
  </si>
  <si>
    <t>神田　実</t>
  </si>
  <si>
    <t>島根大学医学部硬式庭球部</t>
  </si>
  <si>
    <t>チームグリーン</t>
  </si>
  <si>
    <t>HI-TENSION</t>
  </si>
  <si>
    <t>JTC</t>
  </si>
  <si>
    <t>ＪＢＣ</t>
  </si>
  <si>
    <t>UMEZU.T.T</t>
  </si>
  <si>
    <t>JIZ</t>
  </si>
  <si>
    <t>TEAM FREE</t>
  </si>
  <si>
    <t>三菱農機TC</t>
  </si>
  <si>
    <t>1-1</t>
  </si>
  <si>
    <t>1-2</t>
  </si>
  <si>
    <t>1-3</t>
  </si>
  <si>
    <t>1-12</t>
  </si>
  <si>
    <t>1-13</t>
  </si>
  <si>
    <t>1-14</t>
  </si>
  <si>
    <t>1-15</t>
  </si>
  <si>
    <t>1-16</t>
  </si>
  <si>
    <t>1-17</t>
  </si>
  <si>
    <t>1-18</t>
  </si>
  <si>
    <t>1-19</t>
  </si>
  <si>
    <t>1-20</t>
  </si>
  <si>
    <t>1-21</t>
  </si>
  <si>
    <t>1-22</t>
  </si>
  <si>
    <t>1-23</t>
  </si>
  <si>
    <t>【女子Ａ級】</t>
  </si>
  <si>
    <t>グリーンベアーズ</t>
  </si>
  <si>
    <t>出雲北陵中高</t>
  </si>
  <si>
    <t>JAMカンパニー</t>
  </si>
  <si>
    <t>石原　加奈子</t>
  </si>
  <si>
    <t>I出雲</t>
  </si>
  <si>
    <t>【男子Ａ級】</t>
  </si>
  <si>
    <t>出雲オープン　シングルス大会</t>
  </si>
  <si>
    <t>3-3</t>
  </si>
  <si>
    <t>3-4</t>
  </si>
  <si>
    <t>4-2</t>
  </si>
  <si>
    <t>平成26年10月11日（土）　浜山公園</t>
  </si>
  <si>
    <t>平成26年10月12日（日）　浜山公園</t>
  </si>
  <si>
    <t>試合はオーダーオブプレーにより進行します。</t>
  </si>
  <si>
    <t>勝者が返却してください。</t>
  </si>
  <si>
    <t>原則、雨天決行でおこないます。</t>
  </si>
  <si>
    <t>服装についてはテニスウェアー着用でお願いします。</t>
  </si>
  <si>
    <t xml:space="preserve">第18回出雲オープンテニス選手権      </t>
  </si>
  <si>
    <t>【大会実施要項】</t>
  </si>
  <si>
    <t>主催</t>
  </si>
  <si>
    <t>出雲テニス協会</t>
  </si>
  <si>
    <t>共催</t>
  </si>
  <si>
    <t>出雲市・出雲市体育協会</t>
  </si>
  <si>
    <t>期日</t>
  </si>
  <si>
    <t>会場</t>
  </si>
  <si>
    <t>浜山公園テニスコート（16面）</t>
  </si>
  <si>
    <t>種目</t>
  </si>
  <si>
    <t>（男子A級、女子A級は島根県ランキング（ＧⅢ）ポイント対象）</t>
  </si>
  <si>
    <t>試合球</t>
  </si>
  <si>
    <t>ブリジストンXT-8</t>
  </si>
  <si>
    <t>試合方法</t>
  </si>
  <si>
    <t>セミアドバンテージ方式（１デュース後ノーアドバンテージ）</t>
  </si>
  <si>
    <t>（8ゲームオール後７ポイント・タイブレーク）</t>
  </si>
  <si>
    <t>但し、天候により変更する場合があります。</t>
  </si>
  <si>
    <t>集合時間</t>
  </si>
  <si>
    <t>別紙ドロー表参照</t>
  </si>
  <si>
    <t>（集合時間はエントリー受付締切時間とします。）</t>
  </si>
  <si>
    <t>審判</t>
  </si>
  <si>
    <t>完全セルフジャッジとします。</t>
  </si>
  <si>
    <t>表彰</t>
  </si>
  <si>
    <t>役員</t>
  </si>
  <si>
    <t>トーナメントディレクター</t>
  </si>
  <si>
    <t>：</t>
  </si>
  <si>
    <t>落合　寿幸　</t>
  </si>
  <si>
    <t>レフェリー</t>
  </si>
  <si>
    <t>：</t>
  </si>
  <si>
    <t>アシスタントレフェリー</t>
  </si>
  <si>
    <t>：</t>
  </si>
  <si>
    <t>運営</t>
  </si>
  <si>
    <t>問い合わせ：</t>
  </si>
  <si>
    <t>留意点</t>
  </si>
  <si>
    <t>①</t>
  </si>
  <si>
    <t>本部前の掲示に注意してください。</t>
  </si>
  <si>
    <t>②</t>
  </si>
  <si>
    <t>試合前の練習はサービス4本のみとします。</t>
  </si>
  <si>
    <t>③</t>
  </si>
  <si>
    <t>若い番号の選手がボールとスコアシートを本部で受け取り、</t>
  </si>
  <si>
    <t>④</t>
  </si>
  <si>
    <t>続けて試合をする場合の休憩時間は最大10分とします。</t>
  </si>
  <si>
    <t>⑤</t>
  </si>
  <si>
    <t>⑥</t>
  </si>
  <si>
    <t>⑦</t>
  </si>
  <si>
    <t>平成26年10月11日（土）　</t>
  </si>
  <si>
    <t>平成26年10月12日（日）</t>
  </si>
  <si>
    <t>一般男子B級 、一般女子B級</t>
  </si>
  <si>
    <t>男子A・B級、女子B級は1位から3位、男子C級は1位、女子A級は1位、2位を表彰します。</t>
  </si>
  <si>
    <t>Bomber、ふぇにっくす</t>
  </si>
  <si>
    <t>Bomber　嘉藤　元樹（090-7971-3506）</t>
  </si>
  <si>
    <t>嘉藤　元樹</t>
  </si>
  <si>
    <t>2014年9月28日時点の出雲テニス協会シングルスポイントランキングを参考としました。</t>
  </si>
  <si>
    <t>シードの順位は、2014年9月27日時点の島根県ランキング及び</t>
  </si>
  <si>
    <t>柿本　邦子、鎌田　諭</t>
  </si>
  <si>
    <t>⑯</t>
  </si>
  <si>
    <t>⑩</t>
  </si>
  <si>
    <t>③</t>
  </si>
  <si>
    <t>⑭</t>
  </si>
  <si>
    <t>⑫</t>
  </si>
  <si>
    <t>⑤</t>
  </si>
  <si>
    <t>⑦</t>
  </si>
  <si>
    <t>⑨</t>
  </si>
  <si>
    <t>⑬</t>
  </si>
  <si>
    <t>④</t>
  </si>
  <si>
    <t>⑥</t>
  </si>
  <si>
    <t>⑪</t>
  </si>
  <si>
    <t>⑮</t>
  </si>
  <si>
    <t>②</t>
  </si>
  <si>
    <t>宇野　祐太郎</t>
  </si>
  <si>
    <t>一般男子A・C級、一般女子A級</t>
  </si>
  <si>
    <t>一般男子シングルスA・B・C級、一般女子シングルスA・B級</t>
  </si>
  <si>
    <t>古田　孝一</t>
  </si>
  <si>
    <t>【男子A・B級、女子A・B級】</t>
  </si>
  <si>
    <t>【男子C級】</t>
  </si>
  <si>
    <t>６ゲームマッチ</t>
  </si>
  <si>
    <t>８ゲームプロセット</t>
  </si>
  <si>
    <t>（6ゲームオール後７ポイント・タイブレーク）</t>
  </si>
  <si>
    <t>8</t>
  </si>
  <si>
    <t>0</t>
  </si>
  <si>
    <t>4</t>
  </si>
  <si>
    <t>8(1)</t>
  </si>
  <si>
    <t>9</t>
  </si>
  <si>
    <t>2</t>
  </si>
  <si>
    <t>3</t>
  </si>
  <si>
    <t>1</t>
  </si>
  <si>
    <t>6</t>
  </si>
  <si>
    <t>8(4)</t>
  </si>
  <si>
    <t>W.O</t>
  </si>
  <si>
    <t>5</t>
  </si>
  <si>
    <t>8</t>
  </si>
  <si>
    <t>2</t>
  </si>
  <si>
    <t>9</t>
  </si>
  <si>
    <t>8(3)</t>
  </si>
  <si>
    <t>8(4)</t>
  </si>
  <si>
    <t>1</t>
  </si>
  <si>
    <t>0</t>
  </si>
  <si>
    <t>4</t>
  </si>
  <si>
    <t>6</t>
  </si>
  <si>
    <t>8(4)</t>
  </si>
  <si>
    <t>7</t>
  </si>
  <si>
    <t>3</t>
  </si>
  <si>
    <t>2</t>
  </si>
  <si>
    <t>5</t>
  </si>
  <si>
    <t>7</t>
  </si>
  <si>
    <t>2(RET)</t>
  </si>
  <si>
    <t>8-4</t>
  </si>
  <si>
    <t>5-8</t>
  </si>
  <si>
    <t>4-8</t>
  </si>
  <si>
    <t>8-5</t>
  </si>
  <si>
    <t>8-2</t>
  </si>
  <si>
    <t>2-8</t>
  </si>
  <si>
    <t>1-8</t>
  </si>
  <si>
    <t>8-1</t>
  </si>
  <si>
    <t>藤原　圭子</t>
  </si>
  <si>
    <t>平林　祐子</t>
  </si>
  <si>
    <t>ＤＥＮＥＢ</t>
  </si>
  <si>
    <t>石原　加奈子</t>
  </si>
  <si>
    <t>（</t>
  </si>
  <si>
    <t>石川　和美</t>
  </si>
  <si>
    <t>内田　彩絵</t>
  </si>
  <si>
    <t>内藤　結</t>
  </si>
  <si>
    <t>I出雲</t>
  </si>
  <si>
    <t>HI-TENSION</t>
  </si>
  <si>
    <t>平林　祐子  (ＤＥＮＥＢ)</t>
  </si>
  <si>
    <t>HI-TENSION</t>
  </si>
  <si>
    <t>石原　加奈子   (HI-TENSION)</t>
  </si>
  <si>
    <t>1-6</t>
  </si>
  <si>
    <t>2-6</t>
  </si>
  <si>
    <t>3-6</t>
  </si>
  <si>
    <t>0-6</t>
  </si>
  <si>
    <t>5-7</t>
  </si>
  <si>
    <t>8(5)</t>
  </si>
  <si>
    <t>8(3)</t>
  </si>
  <si>
    <t>8(8)</t>
  </si>
  <si>
    <t>優勝</t>
  </si>
  <si>
    <t>内田　彩絵　（I出雲）</t>
  </si>
  <si>
    <t>取得率(%)</t>
  </si>
  <si>
    <t>万代　陽平</t>
  </si>
  <si>
    <t>8</t>
  </si>
  <si>
    <t>8</t>
  </si>
  <si>
    <t>9</t>
  </si>
  <si>
    <t>9</t>
  </si>
  <si>
    <t>9</t>
  </si>
  <si>
    <t>8</t>
  </si>
  <si>
    <t>9</t>
  </si>
  <si>
    <t>8</t>
  </si>
  <si>
    <t>8</t>
  </si>
  <si>
    <t>長谷川　陽一</t>
  </si>
  <si>
    <t>（</t>
  </si>
  <si>
    <t>Bomber</t>
  </si>
  <si>
    <t>勝部　清</t>
  </si>
  <si>
    <t>出雲西高校</t>
  </si>
  <si>
    <t>）</t>
  </si>
  <si>
    <t>齋藤　宏</t>
  </si>
  <si>
    <t>パワービィー</t>
  </si>
  <si>
    <t>大屋　大祐</t>
  </si>
  <si>
    <t>中島　昌人</t>
  </si>
  <si>
    <t>Ｔ.サンセット</t>
  </si>
  <si>
    <t>松本　昌之</t>
  </si>
  <si>
    <t>W.O</t>
  </si>
  <si>
    <t>W.O</t>
  </si>
  <si>
    <t>優勝</t>
  </si>
  <si>
    <t>6(2)-7</t>
  </si>
  <si>
    <t>6(2)-7</t>
  </si>
  <si>
    <t>7-6(2)</t>
  </si>
  <si>
    <t>6-1</t>
  </si>
  <si>
    <t>6-2</t>
  </si>
  <si>
    <t>6-3</t>
  </si>
  <si>
    <t>6-0</t>
  </si>
  <si>
    <t>7-6(2)</t>
  </si>
  <si>
    <t>7-5</t>
  </si>
  <si>
    <t>9-8(3)</t>
  </si>
  <si>
    <t>8(3)-9</t>
  </si>
  <si>
    <t>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</si>
</sst>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14"/>
      <name val="ＭＳ Ｐゴシック"/>
      <family val="3"/>
    </font>
    <font>
      <b/>
      <sz val="20"/>
      <name val="ＭＳ Ｐゴシック"/>
      <family val="3"/>
    </font>
    <font>
      <b/>
      <sz val="16"/>
      <name val="ＭＳ Ｐゴシック"/>
      <family val="3"/>
    </font>
    <font>
      <b/>
      <sz val="11"/>
      <color indexed="10"/>
      <name val="ＭＳ Ｐゴシック"/>
      <family val="3"/>
    </font>
    <font>
      <strike/>
      <sz val="11"/>
      <name val="ＭＳ Ｐゴシック"/>
      <family val="3"/>
    </font>
    <font>
      <sz val="10"/>
      <color indexed="10"/>
      <name val="ＭＳ Ｐゴシック"/>
      <family val="3"/>
    </font>
    <font>
      <b/>
      <sz val="10"/>
      <color indexed="10"/>
      <name val="ＭＳ Ｐゴシック"/>
      <family val="3"/>
    </font>
    <font>
      <b/>
      <sz val="10"/>
      <name val="ＭＳ Ｐゴシック"/>
      <family val="3"/>
    </font>
    <font>
      <b/>
      <sz val="9"/>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color indexed="10"/>
      </bottom>
    </border>
    <border>
      <left style="medium">
        <color indexed="10"/>
      </left>
      <right>
        <color indexed="63"/>
      </right>
      <top>
        <color indexed="63"/>
      </top>
      <bottom style="medium">
        <color indexed="10"/>
      </bottom>
    </border>
    <border>
      <left style="medium">
        <color indexed="10"/>
      </left>
      <right style="thin"/>
      <top>
        <color indexed="63"/>
      </top>
      <bottom>
        <color indexed="63"/>
      </bottom>
    </border>
    <border>
      <left style="thin"/>
      <right>
        <color indexed="63"/>
      </right>
      <top>
        <color indexed="63"/>
      </top>
      <bottom style="medium">
        <color indexed="10"/>
      </bottom>
    </border>
    <border>
      <left style="thin"/>
      <right style="thin"/>
      <top>
        <color indexed="63"/>
      </top>
      <bottom style="medium">
        <color indexed="10"/>
      </bottom>
    </border>
    <border>
      <left>
        <color indexed="63"/>
      </left>
      <right>
        <color indexed="63"/>
      </right>
      <top style="medium">
        <color indexed="10"/>
      </top>
      <bottom>
        <color indexed="63"/>
      </bottom>
    </border>
    <border>
      <left style="thin"/>
      <right>
        <color indexed="63"/>
      </right>
      <top style="medium">
        <color indexed="10"/>
      </top>
      <bottom>
        <color indexed="63"/>
      </bottom>
    </border>
    <border>
      <left>
        <color indexed="63"/>
      </left>
      <right style="medium">
        <color indexed="10"/>
      </right>
      <top>
        <color indexed="63"/>
      </top>
      <bottom style="medium">
        <color indexed="10"/>
      </bottom>
    </border>
    <border>
      <left>
        <color indexed="63"/>
      </left>
      <right style="medium">
        <color indexed="10"/>
      </right>
      <top>
        <color indexed="63"/>
      </top>
      <bottom>
        <color indexed="63"/>
      </bottom>
    </border>
    <border>
      <left>
        <color indexed="63"/>
      </left>
      <right style="thin"/>
      <top>
        <color indexed="63"/>
      </top>
      <bottom style="medium">
        <color indexed="10"/>
      </bottom>
    </border>
    <border>
      <left>
        <color indexed="63"/>
      </left>
      <right style="medium">
        <color indexed="10"/>
      </right>
      <top style="medium">
        <color indexed="10"/>
      </top>
      <bottom>
        <color indexed="63"/>
      </bottom>
    </border>
    <border>
      <left style="thin"/>
      <right style="medium">
        <color indexed="10"/>
      </right>
      <top>
        <color indexed="63"/>
      </top>
      <bottom>
        <color indexed="63"/>
      </bottom>
    </border>
    <border>
      <left>
        <color indexed="63"/>
      </left>
      <right style="thin"/>
      <top style="medium">
        <color indexed="10"/>
      </top>
      <bottom>
        <color indexed="63"/>
      </bottom>
    </border>
    <border>
      <left style="medium">
        <color indexed="10"/>
      </left>
      <right>
        <color indexed="63"/>
      </right>
      <top>
        <color indexed="63"/>
      </top>
      <bottom>
        <color indexed="63"/>
      </bottom>
    </border>
    <border>
      <left style="medium">
        <color indexed="10"/>
      </left>
      <right style="thin"/>
      <top>
        <color indexed="63"/>
      </top>
      <bottom style="medium">
        <color indexed="10"/>
      </bottom>
    </border>
    <border>
      <left style="medium">
        <color indexed="10"/>
      </left>
      <right style="medium">
        <color indexed="10"/>
      </right>
      <top>
        <color indexed="63"/>
      </top>
      <bottom>
        <color indexed="63"/>
      </bottom>
    </border>
    <border>
      <left style="thin"/>
      <right style="thin"/>
      <top>
        <color indexed="63"/>
      </top>
      <bottom>
        <color indexed="63"/>
      </bottom>
    </border>
    <border>
      <left style="thin"/>
      <right style="medium">
        <color indexed="10"/>
      </right>
      <top>
        <color indexed="63"/>
      </top>
      <bottom style="thin"/>
    </border>
    <border>
      <left style="thin"/>
      <right style="medium">
        <color indexed="10"/>
      </right>
      <top style="medium">
        <color indexed="10"/>
      </top>
      <bottom>
        <color indexed="63"/>
      </bottom>
    </border>
    <border>
      <left style="medium">
        <color indexed="10"/>
      </left>
      <right>
        <color indexed="63"/>
      </right>
      <top style="medium">
        <color indexed="10"/>
      </top>
      <bottom>
        <color indexed="63"/>
      </bottom>
    </border>
    <border>
      <left style="medium">
        <color indexed="10"/>
      </left>
      <right style="medium">
        <color indexed="10"/>
      </right>
      <top>
        <color indexed="63"/>
      </top>
      <bottom style="medium">
        <color indexed="10"/>
      </bottom>
    </border>
    <border>
      <left style="thin"/>
      <right style="medium">
        <color indexed="10"/>
      </right>
      <top>
        <color indexed="63"/>
      </top>
      <bottom style="medium">
        <color indexed="10"/>
      </bottom>
    </border>
    <border>
      <left style="medium">
        <color indexed="10"/>
      </left>
      <right style="medium">
        <color indexed="10"/>
      </right>
      <top style="medium">
        <color indexed="10"/>
      </top>
      <bottom>
        <color indexed="63"/>
      </bottom>
    </border>
    <border>
      <left style="thin"/>
      <right>
        <color indexed="63"/>
      </right>
      <top style="thin"/>
      <bottom>
        <color indexed="63"/>
      </bottom>
    </border>
    <border>
      <left style="thin"/>
      <right>
        <color indexed="63"/>
      </right>
      <top>
        <color indexed="63"/>
      </top>
      <bottom style="thin"/>
    </border>
    <border>
      <left style="medium">
        <color indexed="10"/>
      </left>
      <right>
        <color indexed="63"/>
      </right>
      <top style="thin"/>
      <bottom>
        <color indexed="63"/>
      </bottom>
    </border>
    <border>
      <left>
        <color indexed="63"/>
      </left>
      <right style="medium">
        <color indexed="10"/>
      </right>
      <top style="thin"/>
      <bottom>
        <color indexed="63"/>
      </bottom>
    </border>
    <border>
      <left style="thin"/>
      <right style="thin"/>
      <top style="thin"/>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diagonalDown="1">
      <left style="thin"/>
      <right style="thin"/>
      <top style="thin"/>
      <bottom style="thin"/>
      <diagonal style="hair"/>
    </border>
    <border diagonalDown="1">
      <left style="thin"/>
      <right style="thin"/>
      <top style="thin"/>
      <bottom style="medium"/>
      <diagonal style="hair"/>
    </border>
    <border>
      <left style="thin"/>
      <right style="thin"/>
      <top>
        <color indexed="63"/>
      </top>
      <bottom style="medium"/>
    </border>
    <border diagonalDown="1">
      <left style="thin"/>
      <right style="thin"/>
      <top style="thin"/>
      <bottom>
        <color indexed="63"/>
      </bottom>
      <diagonal style="thin"/>
    </border>
    <border diagonalDown="1">
      <left style="thin"/>
      <right style="thin"/>
      <top>
        <color indexed="63"/>
      </top>
      <bottom style="thin"/>
      <diagonal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 diagonalDown="1">
      <left style="thin"/>
      <right style="thin"/>
      <top>
        <color indexed="63"/>
      </top>
      <bottom style="medium"/>
      <diagonal style="thin"/>
    </border>
    <border>
      <left style="thin"/>
      <right style="thin"/>
      <top style="medium">
        <color indexed="10"/>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50" fillId="32" borderId="0" applyNumberFormat="0" applyBorder="0" applyAlignment="0" applyProtection="0"/>
  </cellStyleXfs>
  <cellXfs count="278">
    <xf numFmtId="0" fontId="0" fillId="0" borderId="0" xfId="0" applyFont="1" applyAlignment="1">
      <alignment vertical="center"/>
    </xf>
    <xf numFmtId="0" fontId="2" fillId="0" borderId="0" xfId="62" applyFont="1" applyFill="1" applyAlignment="1">
      <alignment vertical="center"/>
      <protection/>
    </xf>
    <xf numFmtId="0" fontId="2" fillId="0" borderId="0" xfId="62" applyFont="1" applyFill="1" applyAlignment="1">
      <alignment horizontal="center" vertical="center"/>
      <protection/>
    </xf>
    <xf numFmtId="0" fontId="2" fillId="0" borderId="0" xfId="62" applyFont="1" applyFill="1" applyAlignment="1">
      <alignment horizontal="left" vertical="center"/>
      <protection/>
    </xf>
    <xf numFmtId="0" fontId="2" fillId="0" borderId="0" xfId="62" applyFont="1" applyFill="1" applyAlignment="1">
      <alignment horizontal="right" vertical="center"/>
      <protection/>
    </xf>
    <xf numFmtId="49" fontId="5" fillId="0" borderId="0" xfId="62" applyNumberFormat="1" applyFont="1" applyFill="1" applyAlignment="1">
      <alignment horizontal="right" vertical="center"/>
      <protection/>
    </xf>
    <xf numFmtId="49" fontId="5" fillId="0" borderId="0" xfId="62" applyNumberFormat="1" applyFont="1" applyFill="1" applyAlignment="1">
      <alignment vertical="center"/>
      <protection/>
    </xf>
    <xf numFmtId="49" fontId="5" fillId="0" borderId="0" xfId="62" applyNumberFormat="1" applyFont="1" applyFill="1" applyAlignment="1">
      <alignment horizontal="left" vertical="center"/>
      <protection/>
    </xf>
    <xf numFmtId="0" fontId="2" fillId="0" borderId="0" xfId="62" applyFill="1" applyAlignment="1">
      <alignment vertical="center"/>
      <protection/>
    </xf>
    <xf numFmtId="0" fontId="2" fillId="0" borderId="0" xfId="62" applyFill="1">
      <alignment vertical="center"/>
      <protection/>
    </xf>
    <xf numFmtId="0" fontId="2" fillId="0" borderId="0" xfId="62" applyFont="1" applyFill="1" applyBorder="1" applyAlignment="1">
      <alignment horizontal="right" vertical="center" shrinkToFit="1"/>
      <protection/>
    </xf>
    <xf numFmtId="0" fontId="2" fillId="0" borderId="0" xfId="62" applyFont="1" applyFill="1" applyBorder="1" applyAlignment="1">
      <alignment horizontal="left" vertical="center" shrinkToFit="1"/>
      <protection/>
    </xf>
    <xf numFmtId="49" fontId="5" fillId="0" borderId="10" xfId="62" applyNumberFormat="1" applyFont="1" applyFill="1" applyBorder="1" applyAlignment="1">
      <alignment horizontal="left" vertical="center"/>
      <protection/>
    </xf>
    <xf numFmtId="49" fontId="5" fillId="0" borderId="0" xfId="62" applyNumberFormat="1" applyFont="1" applyFill="1" applyBorder="1" applyAlignment="1">
      <alignment horizontal="left" vertical="center"/>
      <protection/>
    </xf>
    <xf numFmtId="0" fontId="2" fillId="0" borderId="0" xfId="62" applyFont="1" applyFill="1" applyBorder="1" applyAlignment="1">
      <alignment vertical="center"/>
      <protection/>
    </xf>
    <xf numFmtId="49" fontId="5" fillId="0" borderId="0" xfId="62" applyNumberFormat="1" applyFont="1" applyFill="1" applyBorder="1" applyAlignment="1">
      <alignment horizontal="right" vertical="center"/>
      <protection/>
    </xf>
    <xf numFmtId="0" fontId="7" fillId="0" borderId="0" xfId="62" applyFont="1" applyFill="1" applyBorder="1" applyAlignment="1">
      <alignment horizontal="left" vertical="center"/>
      <protection/>
    </xf>
    <xf numFmtId="49" fontId="5" fillId="0" borderId="10" xfId="62" applyNumberFormat="1" applyFont="1" applyFill="1" applyBorder="1" applyAlignment="1">
      <alignment horizontal="right" vertical="center"/>
      <protection/>
    </xf>
    <xf numFmtId="49" fontId="6" fillId="0" borderId="0" xfId="62" applyNumberFormat="1" applyFont="1" applyFill="1" applyBorder="1" applyAlignment="1">
      <alignment horizontal="left" vertical="center"/>
      <protection/>
    </xf>
    <xf numFmtId="49" fontId="6" fillId="0" borderId="10" xfId="62" applyNumberFormat="1" applyFont="1" applyFill="1" applyBorder="1" applyAlignment="1">
      <alignment horizontal="left" vertical="center"/>
      <protection/>
    </xf>
    <xf numFmtId="49" fontId="6" fillId="0" borderId="0" xfId="62" applyNumberFormat="1" applyFont="1" applyFill="1" applyAlignment="1">
      <alignment horizontal="left" vertical="center"/>
      <protection/>
    </xf>
    <xf numFmtId="49" fontId="6" fillId="0" borderId="0" xfId="62" applyNumberFormat="1" applyFont="1" applyFill="1" applyAlignment="1">
      <alignment horizontal="right" vertical="center"/>
      <protection/>
    </xf>
    <xf numFmtId="49" fontId="6" fillId="0" borderId="11" xfId="62" applyNumberFormat="1" applyFont="1" applyFill="1" applyBorder="1" applyAlignment="1">
      <alignment horizontal="right" vertical="center"/>
      <protection/>
    </xf>
    <xf numFmtId="0" fontId="7" fillId="0" borderId="0" xfId="62" applyFont="1" applyFill="1" applyAlignment="1">
      <alignment vertical="center"/>
      <protection/>
    </xf>
    <xf numFmtId="0" fontId="7" fillId="0" borderId="0" xfId="62" applyFont="1" applyFill="1" applyBorder="1" applyAlignment="1">
      <alignment vertical="center" shrinkToFit="1"/>
      <protection/>
    </xf>
    <xf numFmtId="49" fontId="6" fillId="0" borderId="0" xfId="62" applyNumberFormat="1" applyFont="1" applyFill="1" applyAlignment="1">
      <alignment vertical="center"/>
      <protection/>
    </xf>
    <xf numFmtId="49" fontId="6" fillId="0" borderId="12" xfId="62" applyNumberFormat="1" applyFont="1" applyFill="1" applyBorder="1" applyAlignment="1">
      <alignment vertical="center"/>
      <protection/>
    </xf>
    <xf numFmtId="49" fontId="6" fillId="0" borderId="0" xfId="62" applyNumberFormat="1" applyFont="1" applyFill="1" applyBorder="1" applyAlignment="1">
      <alignment vertical="center"/>
      <protection/>
    </xf>
    <xf numFmtId="49" fontId="6" fillId="0" borderId="12" xfId="62" applyNumberFormat="1" applyFont="1" applyFill="1" applyBorder="1" applyAlignment="1">
      <alignment horizontal="right" vertical="center"/>
      <protection/>
    </xf>
    <xf numFmtId="49" fontId="6" fillId="0" borderId="0" xfId="62" applyNumberFormat="1" applyFont="1" applyFill="1" applyBorder="1" applyAlignment="1">
      <alignment horizontal="right" vertical="center"/>
      <protection/>
    </xf>
    <xf numFmtId="49" fontId="6" fillId="0" borderId="13" xfId="62" applyNumberFormat="1" applyFont="1" applyFill="1" applyBorder="1" applyAlignment="1">
      <alignment horizontal="right" vertical="center"/>
      <protection/>
    </xf>
    <xf numFmtId="0" fontId="7" fillId="0" borderId="0" xfId="62" applyFont="1" applyFill="1" applyAlignment="1">
      <alignment horizontal="center" vertical="center"/>
      <protection/>
    </xf>
    <xf numFmtId="0" fontId="10" fillId="0" borderId="0" xfId="63" applyFont="1" applyFill="1" applyAlignment="1">
      <alignment horizontal="center" vertical="center"/>
      <protection/>
    </xf>
    <xf numFmtId="0" fontId="2" fillId="0" borderId="0" xfId="63" applyFont="1" applyFill="1">
      <alignment vertical="center"/>
      <protection/>
    </xf>
    <xf numFmtId="0" fontId="11" fillId="0" borderId="0" xfId="63" applyFont="1" applyFill="1" applyAlignment="1">
      <alignment horizontal="center" vertical="center"/>
      <protection/>
    </xf>
    <xf numFmtId="0" fontId="9" fillId="0" borderId="0" xfId="63" applyFont="1" applyFill="1" applyAlignment="1">
      <alignment horizontal="distributed" vertical="center"/>
      <protection/>
    </xf>
    <xf numFmtId="0" fontId="9" fillId="0" borderId="0" xfId="63" applyFont="1" applyFill="1">
      <alignment vertical="center"/>
      <protection/>
    </xf>
    <xf numFmtId="0" fontId="9" fillId="0" borderId="0" xfId="63" applyFont="1" applyFill="1" applyAlignment="1">
      <alignment horizontal="center" vertical="center"/>
      <protection/>
    </xf>
    <xf numFmtId="0" fontId="9" fillId="0" borderId="0" xfId="63" applyFont="1" applyFill="1" applyAlignment="1">
      <alignment horizontal="left" vertical="center"/>
      <protection/>
    </xf>
    <xf numFmtId="0" fontId="2" fillId="0" borderId="0" xfId="63" applyFont="1" applyFill="1" applyAlignment="1">
      <alignment horizontal="distributed" vertical="center"/>
      <protection/>
    </xf>
    <xf numFmtId="0" fontId="2" fillId="0" borderId="0" xfId="63" applyFont="1" applyFill="1" applyAlignment="1">
      <alignment horizontal="center" vertical="center"/>
      <protection/>
    </xf>
    <xf numFmtId="0" fontId="7" fillId="0" borderId="0" xfId="62" applyFont="1" applyFill="1" applyAlignment="1">
      <alignment horizontal="right" vertical="center"/>
      <protection/>
    </xf>
    <xf numFmtId="0" fontId="6" fillId="0" borderId="0" xfId="62" applyFont="1" applyFill="1" applyAlignment="1">
      <alignment horizontal="left" vertical="center"/>
      <protection/>
    </xf>
    <xf numFmtId="0" fontId="6" fillId="0" borderId="0" xfId="62" applyFont="1" applyFill="1" applyAlignment="1">
      <alignment horizontal="right" vertical="center"/>
      <protection/>
    </xf>
    <xf numFmtId="49" fontId="2" fillId="0" borderId="0" xfId="62" applyNumberFormat="1" applyFont="1" applyFill="1" applyAlignment="1">
      <alignment horizontal="right" vertical="center"/>
      <protection/>
    </xf>
    <xf numFmtId="49" fontId="2" fillId="0" borderId="0" xfId="62" applyNumberFormat="1" applyFont="1" applyFill="1" applyAlignment="1">
      <alignment horizontal="left" vertical="center"/>
      <protection/>
    </xf>
    <xf numFmtId="49" fontId="7" fillId="0" borderId="0" xfId="62" applyNumberFormat="1" applyFont="1" applyFill="1" applyAlignment="1">
      <alignment horizontal="right" vertical="center"/>
      <protection/>
    </xf>
    <xf numFmtId="49" fontId="2" fillId="0" borderId="0" xfId="62" applyNumberFormat="1" applyFont="1" applyFill="1" applyAlignment="1">
      <alignment vertical="center"/>
      <protection/>
    </xf>
    <xf numFmtId="0" fontId="4" fillId="0" borderId="0" xfId="62" applyFont="1" applyFill="1" applyAlignment="1">
      <alignment/>
      <protection/>
    </xf>
    <xf numFmtId="49" fontId="9" fillId="0" borderId="0" xfId="62" applyNumberFormat="1" applyFont="1" applyFill="1" applyAlignment="1">
      <alignment horizontal="left" vertical="center"/>
      <protection/>
    </xf>
    <xf numFmtId="49" fontId="6" fillId="0" borderId="10" xfId="62" applyNumberFormat="1" applyFont="1" applyFill="1" applyBorder="1" applyAlignment="1">
      <alignment vertical="center"/>
      <protection/>
    </xf>
    <xf numFmtId="49" fontId="5" fillId="0" borderId="14" xfId="62" applyNumberFormat="1" applyFont="1" applyFill="1" applyBorder="1" applyAlignment="1">
      <alignment horizontal="right" vertical="center"/>
      <protection/>
    </xf>
    <xf numFmtId="49" fontId="5" fillId="0" borderId="12" xfId="62" applyNumberFormat="1" applyFont="1" applyFill="1" applyBorder="1" applyAlignment="1">
      <alignment horizontal="left" vertical="center"/>
      <protection/>
    </xf>
    <xf numFmtId="49" fontId="5" fillId="0" borderId="0" xfId="62" applyNumberFormat="1" applyFont="1" applyFill="1" applyBorder="1" applyAlignment="1">
      <alignment vertical="center"/>
      <protection/>
    </xf>
    <xf numFmtId="49" fontId="6" fillId="0" borderId="14" xfId="62" applyNumberFormat="1" applyFont="1" applyFill="1" applyBorder="1" applyAlignment="1">
      <alignment vertical="center"/>
      <protection/>
    </xf>
    <xf numFmtId="49" fontId="5" fillId="0" borderId="14" xfId="62" applyNumberFormat="1" applyFont="1" applyFill="1" applyBorder="1" applyAlignment="1">
      <alignment horizontal="left" vertical="center"/>
      <protection/>
    </xf>
    <xf numFmtId="49" fontId="5" fillId="0" borderId="12" xfId="62" applyNumberFormat="1" applyFont="1" applyFill="1" applyBorder="1" applyAlignment="1">
      <alignment horizontal="right" vertical="center"/>
      <protection/>
    </xf>
    <xf numFmtId="49" fontId="6" fillId="0" borderId="14" xfId="62" applyNumberFormat="1" applyFont="1" applyFill="1" applyBorder="1" applyAlignment="1">
      <alignment horizontal="left" vertical="center"/>
      <protection/>
    </xf>
    <xf numFmtId="49" fontId="6" fillId="0" borderId="12" xfId="62" applyNumberFormat="1" applyFont="1" applyFill="1" applyBorder="1" applyAlignment="1">
      <alignment horizontal="left" vertical="center"/>
      <protection/>
    </xf>
    <xf numFmtId="0" fontId="6" fillId="0" borderId="12" xfId="62" applyFont="1" applyFill="1" applyBorder="1">
      <alignment vertical="center"/>
      <protection/>
    </xf>
    <xf numFmtId="0" fontId="6" fillId="0" borderId="0" xfId="62" applyFont="1" applyFill="1" applyBorder="1">
      <alignment vertical="center"/>
      <protection/>
    </xf>
    <xf numFmtId="0" fontId="6" fillId="0" borderId="0" xfId="62" applyFont="1" applyFill="1">
      <alignment vertical="center"/>
      <protection/>
    </xf>
    <xf numFmtId="0" fontId="7" fillId="0" borderId="0" xfId="62" applyFont="1" applyFill="1" applyAlignment="1">
      <alignment horizontal="left" vertical="center"/>
      <protection/>
    </xf>
    <xf numFmtId="49" fontId="2" fillId="0" borderId="0" xfId="62" applyNumberFormat="1" applyFont="1" applyFill="1" applyBorder="1" applyAlignment="1">
      <alignment vertical="center"/>
      <protection/>
    </xf>
    <xf numFmtId="49" fontId="2" fillId="0" borderId="0" xfId="62" applyNumberFormat="1" applyFont="1" applyFill="1" applyBorder="1" applyAlignment="1">
      <alignment horizontal="right" vertical="center"/>
      <protection/>
    </xf>
    <xf numFmtId="49" fontId="2" fillId="0" borderId="0" xfId="62" applyNumberFormat="1" applyFont="1" applyFill="1" applyBorder="1" applyAlignment="1">
      <alignment horizontal="center" vertical="center"/>
      <protection/>
    </xf>
    <xf numFmtId="49" fontId="6" fillId="0" borderId="15" xfId="62" applyNumberFormat="1" applyFont="1" applyFill="1" applyBorder="1" applyAlignment="1">
      <alignment horizontal="left" vertical="center"/>
      <protection/>
    </xf>
    <xf numFmtId="49" fontId="6" fillId="0" borderId="13" xfId="62" applyNumberFormat="1" applyFont="1" applyFill="1" applyBorder="1" applyAlignment="1">
      <alignment horizontal="left" vertical="center"/>
      <protection/>
    </xf>
    <xf numFmtId="20" fontId="2" fillId="0" borderId="0" xfId="62" applyNumberFormat="1" applyFill="1" applyBorder="1" applyAlignment="1">
      <alignment horizontal="right" vertical="center"/>
      <protection/>
    </xf>
    <xf numFmtId="20" fontId="2" fillId="0" borderId="0" xfId="62" applyNumberFormat="1" applyFill="1" applyBorder="1" applyAlignment="1">
      <alignment horizontal="center" vertical="center"/>
      <protection/>
    </xf>
    <xf numFmtId="20" fontId="2" fillId="0" borderId="0" xfId="62" applyNumberFormat="1" applyFill="1" applyBorder="1" applyAlignment="1">
      <alignment vertical="center"/>
      <protection/>
    </xf>
    <xf numFmtId="0" fontId="6" fillId="0" borderId="0" xfId="62" applyFont="1" applyFill="1" applyAlignment="1">
      <alignment vertical="center"/>
      <protection/>
    </xf>
    <xf numFmtId="0" fontId="6" fillId="0" borderId="0" xfId="62" applyFont="1" applyFill="1" applyBorder="1" applyAlignment="1">
      <alignment vertical="center"/>
      <protection/>
    </xf>
    <xf numFmtId="0" fontId="8" fillId="0" borderId="0" xfId="62" applyFont="1" applyFill="1" applyBorder="1" applyAlignment="1">
      <alignment horizontal="center" vertical="center"/>
      <protection/>
    </xf>
    <xf numFmtId="0" fontId="8"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2" fillId="0" borderId="0" xfId="62" applyFont="1" applyFill="1" applyBorder="1" applyAlignment="1">
      <alignment horizontal="center" vertical="center"/>
      <protection/>
    </xf>
    <xf numFmtId="0" fontId="8" fillId="0" borderId="11" xfId="62" applyFont="1" applyFill="1" applyBorder="1" applyAlignment="1">
      <alignment horizontal="center" vertical="center"/>
      <protection/>
    </xf>
    <xf numFmtId="0" fontId="8" fillId="0" borderId="11" xfId="62" applyFont="1" applyFill="1" applyBorder="1" applyAlignment="1">
      <alignment horizontal="center" vertical="center" wrapText="1" shrinkToFit="1"/>
      <protection/>
    </xf>
    <xf numFmtId="49" fontId="5" fillId="0" borderId="16" xfId="62" applyNumberFormat="1" applyFont="1" applyFill="1" applyBorder="1" applyAlignment="1">
      <alignment horizontal="left" vertical="center"/>
      <protection/>
    </xf>
    <xf numFmtId="49" fontId="5" fillId="0" borderId="15" xfId="62" applyNumberFormat="1" applyFont="1" applyFill="1" applyBorder="1" applyAlignment="1">
      <alignment horizontal="left" vertical="center"/>
      <protection/>
    </xf>
    <xf numFmtId="0" fontId="7" fillId="0" borderId="0" xfId="62" applyFont="1" applyFill="1" applyBorder="1" applyAlignment="1">
      <alignment vertical="top"/>
      <protection/>
    </xf>
    <xf numFmtId="0" fontId="2" fillId="0" borderId="0" xfId="62" applyFill="1" applyAlignment="1">
      <alignment horizontal="right" vertical="center"/>
      <protection/>
    </xf>
    <xf numFmtId="0" fontId="8" fillId="0" borderId="11" xfId="62" applyFont="1" applyFill="1" applyBorder="1" applyAlignment="1">
      <alignment horizontal="center" vertical="center" shrinkToFit="1"/>
      <protection/>
    </xf>
    <xf numFmtId="49" fontId="5" fillId="0" borderId="17" xfId="62" applyNumberFormat="1" applyFont="1" applyFill="1" applyBorder="1" applyAlignment="1">
      <alignment horizontal="right" vertical="center"/>
      <protection/>
    </xf>
    <xf numFmtId="49" fontId="5" fillId="0" borderId="17" xfId="62" applyNumberFormat="1" applyFont="1" applyFill="1" applyBorder="1" applyAlignment="1">
      <alignment horizontal="left" vertical="center"/>
      <protection/>
    </xf>
    <xf numFmtId="49" fontId="6" fillId="0" borderId="18" xfId="62" applyNumberFormat="1" applyFont="1" applyFill="1" applyBorder="1" applyAlignment="1">
      <alignment horizontal="left" vertical="center"/>
      <protection/>
    </xf>
    <xf numFmtId="49" fontId="6" fillId="0" borderId="17" xfId="62" applyNumberFormat="1" applyFont="1" applyFill="1" applyBorder="1" applyAlignment="1">
      <alignment horizontal="left" vertical="center"/>
      <protection/>
    </xf>
    <xf numFmtId="49" fontId="6" fillId="0" borderId="19" xfId="62" applyNumberFormat="1" applyFont="1" applyFill="1" applyBorder="1" applyAlignment="1">
      <alignment horizontal="left" vertical="center"/>
      <protection/>
    </xf>
    <xf numFmtId="49" fontId="6" fillId="0" borderId="20" xfId="62" applyNumberFormat="1" applyFont="1" applyFill="1" applyBorder="1" applyAlignment="1">
      <alignment horizontal="left" vertical="center"/>
      <protection/>
    </xf>
    <xf numFmtId="49" fontId="6" fillId="0" borderId="21" xfId="62" applyNumberFormat="1" applyFont="1" applyFill="1" applyBorder="1" applyAlignment="1">
      <alignment horizontal="left" vertical="center"/>
      <protection/>
    </xf>
    <xf numFmtId="49" fontId="5" fillId="0" borderId="22" xfId="62" applyNumberFormat="1" applyFont="1" applyFill="1" applyBorder="1" applyAlignment="1">
      <alignment horizontal="right" vertical="center"/>
      <protection/>
    </xf>
    <xf numFmtId="49" fontId="6" fillId="0" borderId="23" xfId="62" applyNumberFormat="1" applyFont="1" applyFill="1" applyBorder="1" applyAlignment="1">
      <alignment horizontal="left" vertical="center"/>
      <protection/>
    </xf>
    <xf numFmtId="49" fontId="6" fillId="0" borderId="17" xfId="62" applyNumberFormat="1" applyFont="1" applyFill="1" applyBorder="1" applyAlignment="1">
      <alignment vertical="center"/>
      <protection/>
    </xf>
    <xf numFmtId="49" fontId="6" fillId="0" borderId="24" xfId="62" applyNumberFormat="1" applyFont="1" applyFill="1" applyBorder="1" applyAlignment="1">
      <alignment horizontal="right" vertical="center"/>
      <protection/>
    </xf>
    <xf numFmtId="49" fontId="6" fillId="0" borderId="25" xfId="62" applyNumberFormat="1" applyFont="1" applyFill="1" applyBorder="1" applyAlignment="1">
      <alignment horizontal="right" vertical="center"/>
      <protection/>
    </xf>
    <xf numFmtId="49" fontId="6" fillId="0" borderId="21" xfId="62" applyNumberFormat="1" applyFont="1" applyFill="1" applyBorder="1" applyAlignment="1">
      <alignment horizontal="right" vertical="center"/>
      <protection/>
    </xf>
    <xf numFmtId="49" fontId="6" fillId="0" borderId="26" xfId="62" applyNumberFormat="1" applyFont="1" applyFill="1" applyBorder="1" applyAlignment="1">
      <alignment horizontal="right" vertical="center"/>
      <protection/>
    </xf>
    <xf numFmtId="49" fontId="5" fillId="0" borderId="22" xfId="62" applyNumberFormat="1" applyFont="1" applyFill="1" applyBorder="1" applyAlignment="1">
      <alignment horizontal="left" vertical="center"/>
      <protection/>
    </xf>
    <xf numFmtId="49" fontId="6" fillId="0" borderId="22" xfId="62" applyNumberFormat="1" applyFont="1" applyFill="1" applyBorder="1" applyAlignment="1">
      <alignment vertical="center"/>
      <protection/>
    </xf>
    <xf numFmtId="49" fontId="6" fillId="0" borderId="27" xfId="62" applyNumberFormat="1" applyFont="1" applyFill="1" applyBorder="1" applyAlignment="1">
      <alignment horizontal="right" vertical="center"/>
      <protection/>
    </xf>
    <xf numFmtId="49" fontId="6" fillId="0" borderId="28" xfId="62" applyNumberFormat="1" applyFont="1" applyFill="1" applyBorder="1" applyAlignment="1">
      <alignment horizontal="right" vertical="center"/>
      <protection/>
    </xf>
    <xf numFmtId="49" fontId="6" fillId="0" borderId="29" xfId="62" applyNumberFormat="1" applyFont="1" applyFill="1" applyBorder="1" applyAlignment="1">
      <alignment horizontal="right" vertical="center"/>
      <protection/>
    </xf>
    <xf numFmtId="49" fontId="5" fillId="0" borderId="30" xfId="62" applyNumberFormat="1" applyFont="1" applyFill="1" applyBorder="1" applyAlignment="1">
      <alignment horizontal="left" vertical="center"/>
      <protection/>
    </xf>
    <xf numFmtId="49" fontId="6" fillId="0" borderId="30" xfId="62" applyNumberFormat="1" applyFont="1" applyFill="1" applyBorder="1" applyAlignment="1">
      <alignment horizontal="left" vertical="center"/>
      <protection/>
    </xf>
    <xf numFmtId="0" fontId="13" fillId="0" borderId="0" xfId="62" applyFont="1" applyFill="1" applyAlignment="1">
      <alignment vertical="center"/>
      <protection/>
    </xf>
    <xf numFmtId="0" fontId="13" fillId="0" borderId="0" xfId="62" applyFont="1" applyFill="1" applyBorder="1" applyAlignment="1">
      <alignment vertical="center"/>
      <protection/>
    </xf>
    <xf numFmtId="49" fontId="5" fillId="0" borderId="28" xfId="62" applyNumberFormat="1" applyFont="1" applyFill="1" applyBorder="1" applyAlignment="1">
      <alignment horizontal="right" vertical="center"/>
      <protection/>
    </xf>
    <xf numFmtId="49" fontId="5" fillId="0" borderId="20" xfId="62" applyNumberFormat="1" applyFont="1" applyFill="1" applyBorder="1" applyAlignment="1">
      <alignment horizontal="left" vertical="center"/>
      <protection/>
    </xf>
    <xf numFmtId="0" fontId="2" fillId="0" borderId="30" xfId="62" applyFill="1" applyBorder="1">
      <alignment vertical="center"/>
      <protection/>
    </xf>
    <xf numFmtId="49" fontId="5" fillId="0" borderId="25" xfId="62" applyNumberFormat="1" applyFont="1" applyFill="1" applyBorder="1" applyAlignment="1">
      <alignment horizontal="right" vertical="center"/>
      <protection/>
    </xf>
    <xf numFmtId="49" fontId="5" fillId="0" borderId="24" xfId="62" applyNumberFormat="1" applyFont="1" applyFill="1" applyBorder="1" applyAlignment="1">
      <alignment horizontal="left" vertical="center"/>
      <protection/>
    </xf>
    <xf numFmtId="49" fontId="6" fillId="0" borderId="31" xfId="62" applyNumberFormat="1" applyFont="1" applyFill="1" applyBorder="1" applyAlignment="1">
      <alignment horizontal="right" vertical="center"/>
      <protection/>
    </xf>
    <xf numFmtId="49" fontId="6" fillId="0" borderId="30" xfId="62" applyNumberFormat="1" applyFont="1" applyFill="1" applyBorder="1" applyAlignment="1">
      <alignment vertical="center"/>
      <protection/>
    </xf>
    <xf numFmtId="49" fontId="6" fillId="0" borderId="18" xfId="62" applyNumberFormat="1" applyFont="1" applyFill="1" applyBorder="1" applyAlignment="1">
      <alignment vertical="center"/>
      <protection/>
    </xf>
    <xf numFmtId="0" fontId="6" fillId="0" borderId="25" xfId="62" applyFont="1" applyFill="1" applyBorder="1">
      <alignment vertical="center"/>
      <protection/>
    </xf>
    <xf numFmtId="49" fontId="6" fillId="0" borderId="25" xfId="62" applyNumberFormat="1" applyFont="1" applyFill="1" applyBorder="1" applyAlignment="1">
      <alignment vertical="center"/>
      <protection/>
    </xf>
    <xf numFmtId="49" fontId="6" fillId="0" borderId="21" xfId="62" applyNumberFormat="1" applyFont="1" applyFill="1" applyBorder="1" applyAlignment="1">
      <alignment vertical="center"/>
      <protection/>
    </xf>
    <xf numFmtId="0" fontId="6" fillId="0" borderId="30" xfId="62" applyFont="1" applyFill="1" applyBorder="1">
      <alignment vertical="center"/>
      <protection/>
    </xf>
    <xf numFmtId="49" fontId="6" fillId="0" borderId="32" xfId="62" applyNumberFormat="1" applyFont="1" applyFill="1" applyBorder="1" applyAlignment="1">
      <alignment horizontal="right" vertical="center"/>
      <protection/>
    </xf>
    <xf numFmtId="49" fontId="6" fillId="0" borderId="33" xfId="62" applyNumberFormat="1" applyFont="1" applyFill="1" applyBorder="1" applyAlignment="1">
      <alignment vertical="center"/>
      <protection/>
    </xf>
    <xf numFmtId="49" fontId="5" fillId="0" borderId="27" xfId="62" applyNumberFormat="1" applyFont="1" applyFill="1" applyBorder="1" applyAlignment="1">
      <alignment horizontal="left" vertical="center"/>
      <protection/>
    </xf>
    <xf numFmtId="49" fontId="6" fillId="0" borderId="34" xfId="62" applyNumberFormat="1" applyFont="1" applyFill="1" applyBorder="1" applyAlignment="1">
      <alignment horizontal="right" vertical="center"/>
      <protection/>
    </xf>
    <xf numFmtId="49" fontId="6" fillId="0" borderId="31" xfId="62" applyNumberFormat="1" applyFont="1" applyFill="1" applyBorder="1" applyAlignment="1">
      <alignment vertical="center"/>
      <protection/>
    </xf>
    <xf numFmtId="49" fontId="14" fillId="0" borderId="18" xfId="62" applyNumberFormat="1" applyFont="1" applyFill="1" applyBorder="1" applyAlignment="1">
      <alignment horizontal="left" vertical="center"/>
      <protection/>
    </xf>
    <xf numFmtId="49" fontId="14" fillId="0" borderId="0" xfId="62" applyNumberFormat="1" applyFont="1" applyFill="1" applyAlignment="1">
      <alignment horizontal="left" vertical="center"/>
      <protection/>
    </xf>
    <xf numFmtId="49" fontId="15" fillId="0" borderId="18" xfId="62" applyNumberFormat="1" applyFont="1" applyFill="1" applyBorder="1" applyAlignment="1">
      <alignment horizontal="left" vertical="center"/>
      <protection/>
    </xf>
    <xf numFmtId="49" fontId="15" fillId="0" borderId="30" xfId="62" applyNumberFormat="1" applyFont="1" applyFill="1" applyBorder="1" applyAlignment="1">
      <alignment horizontal="left" vertical="center"/>
      <protection/>
    </xf>
    <xf numFmtId="49" fontId="15" fillId="0" borderId="31" xfId="62" applyNumberFormat="1" applyFont="1" applyFill="1" applyBorder="1" applyAlignment="1">
      <alignment horizontal="left" vertical="center"/>
      <protection/>
    </xf>
    <xf numFmtId="49" fontId="15" fillId="0" borderId="24" xfId="62" applyNumberFormat="1" applyFont="1" applyFill="1" applyBorder="1" applyAlignment="1">
      <alignment horizontal="right" vertical="center"/>
      <protection/>
    </xf>
    <xf numFmtId="49" fontId="15" fillId="0" borderId="27" xfId="62" applyNumberFormat="1" applyFont="1" applyFill="1" applyBorder="1" applyAlignment="1">
      <alignment horizontal="right" vertical="center"/>
      <protection/>
    </xf>
    <xf numFmtId="49" fontId="15" fillId="0" borderId="35" xfId="62" applyNumberFormat="1" applyFont="1" applyFill="1" applyBorder="1" applyAlignment="1">
      <alignment horizontal="right" vertical="center"/>
      <protection/>
    </xf>
    <xf numFmtId="49" fontId="17" fillId="0" borderId="0" xfId="62" applyNumberFormat="1" applyFont="1" applyFill="1" applyBorder="1" applyAlignment="1">
      <alignment horizontal="left" vertical="center"/>
      <protection/>
    </xf>
    <xf numFmtId="49" fontId="17" fillId="0" borderId="18" xfId="62" applyNumberFormat="1" applyFont="1" applyFill="1" applyBorder="1" applyAlignment="1">
      <alignment horizontal="left" vertical="center"/>
      <protection/>
    </xf>
    <xf numFmtId="0" fontId="15" fillId="0" borderId="18" xfId="62" applyFont="1" applyFill="1" applyBorder="1" applyAlignment="1">
      <alignment horizontal="left" vertical="center"/>
      <protection/>
    </xf>
    <xf numFmtId="49" fontId="15" fillId="0" borderId="19" xfId="62" applyNumberFormat="1" applyFont="1" applyFill="1" applyBorder="1" applyAlignment="1">
      <alignment horizontal="left" vertical="center"/>
      <protection/>
    </xf>
    <xf numFmtId="49" fontId="15" fillId="0" borderId="36" xfId="62" applyNumberFormat="1" applyFont="1" applyFill="1" applyBorder="1" applyAlignment="1">
      <alignment horizontal="left" vertical="center"/>
      <protection/>
    </xf>
    <xf numFmtId="49" fontId="15" fillId="0" borderId="30" xfId="62" applyNumberFormat="1" applyFont="1" applyFill="1" applyBorder="1" applyAlignment="1">
      <alignment vertical="center"/>
      <protection/>
    </xf>
    <xf numFmtId="49" fontId="14" fillId="0" borderId="30" xfId="62" applyNumberFormat="1" applyFont="1" applyFill="1" applyBorder="1" applyAlignment="1">
      <alignment vertical="center"/>
      <protection/>
    </xf>
    <xf numFmtId="49" fontId="15" fillId="0" borderId="25" xfId="62" applyNumberFormat="1" applyFont="1" applyFill="1" applyBorder="1" applyAlignment="1">
      <alignment horizontal="right" vertical="center"/>
      <protection/>
    </xf>
    <xf numFmtId="49" fontId="18" fillId="0" borderId="25" xfId="62" applyNumberFormat="1" applyFont="1" applyFill="1" applyBorder="1" applyAlignment="1">
      <alignment horizontal="right" vertical="center"/>
      <protection/>
    </xf>
    <xf numFmtId="49" fontId="16" fillId="0" borderId="25" xfId="62" applyNumberFormat="1" applyFont="1" applyFill="1" applyBorder="1" applyAlignment="1">
      <alignment horizontal="right" vertical="center"/>
      <protection/>
    </xf>
    <xf numFmtId="49" fontId="15" fillId="0" borderId="37" xfId="62" applyNumberFormat="1" applyFont="1" applyFill="1" applyBorder="1" applyAlignment="1">
      <alignment horizontal="right" vertical="center"/>
      <protection/>
    </xf>
    <xf numFmtId="49" fontId="15" fillId="0" borderId="38" xfId="62" applyNumberFormat="1" applyFont="1" applyFill="1" applyBorder="1" applyAlignment="1">
      <alignment horizontal="right" vertical="center"/>
      <protection/>
    </xf>
    <xf numFmtId="49" fontId="15" fillId="0" borderId="39" xfId="62" applyNumberFormat="1" applyFont="1" applyFill="1" applyBorder="1" applyAlignment="1">
      <alignment horizontal="right" vertical="center"/>
      <protection/>
    </xf>
    <xf numFmtId="49" fontId="15" fillId="0" borderId="18" xfId="62" applyNumberFormat="1" applyFont="1" applyFill="1" applyBorder="1" applyAlignment="1">
      <alignment vertical="center"/>
      <protection/>
    </xf>
    <xf numFmtId="49" fontId="15" fillId="0" borderId="28" xfId="62" applyNumberFormat="1" applyFont="1" applyFill="1" applyBorder="1" applyAlignment="1">
      <alignment horizontal="right" vertical="center"/>
      <protection/>
    </xf>
    <xf numFmtId="49" fontId="51" fillId="0" borderId="24" xfId="62" applyNumberFormat="1" applyFont="1" applyFill="1" applyBorder="1" applyAlignment="1">
      <alignment horizontal="right" vertical="center"/>
      <protection/>
    </xf>
    <xf numFmtId="49" fontId="51" fillId="0" borderId="30" xfId="62" applyNumberFormat="1" applyFont="1" applyFill="1" applyBorder="1" applyAlignment="1">
      <alignment horizontal="left" vertical="center"/>
      <protection/>
    </xf>
    <xf numFmtId="49" fontId="51" fillId="0" borderId="28" xfId="62" applyNumberFormat="1" applyFont="1" applyFill="1" applyBorder="1" applyAlignment="1">
      <alignment horizontal="right" vertical="center"/>
      <protection/>
    </xf>
    <xf numFmtId="49" fontId="51" fillId="0" borderId="38" xfId="62" applyNumberFormat="1" applyFont="1" applyFill="1" applyBorder="1" applyAlignment="1">
      <alignment horizontal="right" vertical="center"/>
      <protection/>
    </xf>
    <xf numFmtId="49" fontId="51" fillId="0" borderId="27" xfId="62" applyNumberFormat="1" applyFont="1" applyFill="1" applyBorder="1" applyAlignment="1">
      <alignment horizontal="right" vertical="center"/>
      <protection/>
    </xf>
    <xf numFmtId="49" fontId="6" fillId="0" borderId="11" xfId="62" applyNumberFormat="1" applyFont="1" applyFill="1" applyBorder="1" applyAlignment="1">
      <alignment horizontal="left" vertical="center"/>
      <protection/>
    </xf>
    <xf numFmtId="49" fontId="6" fillId="0" borderId="40" xfId="62" applyNumberFormat="1" applyFont="1" applyFill="1" applyBorder="1" applyAlignment="1">
      <alignment horizontal="left" vertical="center"/>
      <protection/>
    </xf>
    <xf numFmtId="49" fontId="6" fillId="0" borderId="33" xfId="62" applyNumberFormat="1" applyFont="1" applyFill="1" applyBorder="1" applyAlignment="1">
      <alignment horizontal="right" vertical="center"/>
      <protection/>
    </xf>
    <xf numFmtId="49" fontId="6" fillId="0" borderId="15" xfId="62" applyNumberFormat="1" applyFont="1" applyFill="1" applyBorder="1" applyAlignment="1">
      <alignment horizontal="right" vertical="center"/>
      <protection/>
    </xf>
    <xf numFmtId="0" fontId="52" fillId="0" borderId="0" xfId="62" applyFont="1" applyFill="1" applyBorder="1" applyAlignment="1">
      <alignment/>
      <protection/>
    </xf>
    <xf numFmtId="0" fontId="10" fillId="0" borderId="0" xfId="63" applyFont="1" applyFill="1" applyAlignment="1">
      <alignment horizontal="center" vertical="center"/>
      <protection/>
    </xf>
    <xf numFmtId="0" fontId="11" fillId="0" borderId="0" xfId="63" applyFont="1" applyFill="1" applyAlignment="1">
      <alignment horizontal="center" vertical="center"/>
      <protection/>
    </xf>
    <xf numFmtId="0" fontId="7" fillId="0" borderId="0" xfId="62" applyFont="1" applyFill="1" applyAlignment="1">
      <alignment horizontal="center" vertical="center"/>
      <protection/>
    </xf>
    <xf numFmtId="49" fontId="6" fillId="0" borderId="0" xfId="62" applyNumberFormat="1" applyFont="1" applyFill="1" applyBorder="1" applyAlignment="1">
      <alignment horizontal="center" vertical="center"/>
      <protection/>
    </xf>
    <xf numFmtId="49" fontId="6" fillId="0" borderId="13" xfId="62" applyNumberFormat="1" applyFont="1" applyFill="1" applyBorder="1" applyAlignment="1">
      <alignment horizontal="center" vertical="center"/>
      <protection/>
    </xf>
    <xf numFmtId="49" fontId="6" fillId="0" borderId="12" xfId="62" applyNumberFormat="1" applyFont="1" applyFill="1" applyBorder="1" applyAlignment="1">
      <alignment horizontal="center" vertical="center"/>
      <protection/>
    </xf>
    <xf numFmtId="49" fontId="6" fillId="0" borderId="41" xfId="62" applyNumberFormat="1" applyFont="1" applyFill="1" applyBorder="1" applyAlignment="1">
      <alignment horizontal="center" vertical="center"/>
      <protection/>
    </xf>
    <xf numFmtId="49" fontId="6" fillId="0" borderId="40" xfId="62" applyNumberFormat="1" applyFont="1" applyFill="1" applyBorder="1" applyAlignment="1">
      <alignment horizontal="center" vertical="center"/>
      <protection/>
    </xf>
    <xf numFmtId="49" fontId="6" fillId="0" borderId="17" xfId="62" applyNumberFormat="1" applyFont="1" applyFill="1" applyBorder="1" applyAlignment="1">
      <alignment horizontal="center" vertical="center"/>
      <protection/>
    </xf>
    <xf numFmtId="49" fontId="6" fillId="0" borderId="16" xfId="62" applyNumberFormat="1" applyFont="1" applyFill="1" applyBorder="1" applyAlignment="1">
      <alignment horizontal="center" vertical="center"/>
      <protection/>
    </xf>
    <xf numFmtId="49" fontId="6" fillId="0" borderId="15" xfId="62" applyNumberFormat="1" applyFont="1" applyFill="1" applyBorder="1" applyAlignment="1">
      <alignment horizontal="center" vertical="center"/>
      <protection/>
    </xf>
    <xf numFmtId="49" fontId="14" fillId="0" borderId="0" xfId="62" applyNumberFormat="1" applyFont="1" applyFill="1" applyBorder="1" applyAlignment="1">
      <alignment horizontal="center" vertical="center"/>
      <protection/>
    </xf>
    <xf numFmtId="49" fontId="6" fillId="0" borderId="42" xfId="62" applyNumberFormat="1" applyFont="1" applyFill="1" applyBorder="1" applyAlignment="1">
      <alignment horizontal="center" vertical="center"/>
      <protection/>
    </xf>
    <xf numFmtId="49" fontId="6" fillId="0" borderId="25" xfId="62" applyNumberFormat="1" applyFont="1" applyFill="1" applyBorder="1" applyAlignment="1">
      <alignment horizontal="center" vertical="center"/>
      <protection/>
    </xf>
    <xf numFmtId="0" fontId="7" fillId="0" borderId="0" xfId="62" applyFont="1" applyFill="1" applyBorder="1" applyAlignment="1">
      <alignment horizontal="left" vertical="center" shrinkToFit="1"/>
      <protection/>
    </xf>
    <xf numFmtId="0" fontId="2" fillId="0" borderId="0" xfId="62" applyFont="1" applyFill="1" applyBorder="1" applyAlignment="1">
      <alignment horizontal="right" vertical="center" shrinkToFit="1"/>
      <protection/>
    </xf>
    <xf numFmtId="0" fontId="2" fillId="0" borderId="0" xfId="62" applyFont="1" applyFill="1" applyBorder="1" applyAlignment="1">
      <alignment horizontal="left" vertical="center" shrinkToFit="1"/>
      <protection/>
    </xf>
    <xf numFmtId="0" fontId="4" fillId="0" borderId="0" xfId="62" applyFont="1" applyFill="1" applyAlignment="1">
      <alignment horizontal="left"/>
      <protection/>
    </xf>
    <xf numFmtId="0" fontId="2" fillId="0" borderId="0" xfId="62" applyFont="1" applyFill="1" applyAlignment="1">
      <alignment horizontal="center" vertical="center"/>
      <protection/>
    </xf>
    <xf numFmtId="0" fontId="2" fillId="0" borderId="0" xfId="62" applyFont="1" applyFill="1" applyAlignment="1">
      <alignment horizontal="left" vertical="center"/>
      <protection/>
    </xf>
    <xf numFmtId="0" fontId="7" fillId="0" borderId="0" xfId="62" applyFont="1" applyFill="1" applyBorder="1" applyAlignment="1">
      <alignment horizontal="left" vertical="center"/>
      <protection/>
    </xf>
    <xf numFmtId="0" fontId="2" fillId="0" borderId="0" xfId="62" applyFont="1" applyFill="1" applyBorder="1" applyAlignment="1">
      <alignment horizontal="left" vertical="center" wrapText="1" shrinkToFit="1"/>
      <protection/>
    </xf>
    <xf numFmtId="0" fontId="2" fillId="0" borderId="0" xfId="62" applyFont="1" applyFill="1" applyBorder="1" applyAlignment="1">
      <alignment horizontal="center" vertical="center" shrinkToFit="1"/>
      <protection/>
    </xf>
    <xf numFmtId="0" fontId="7" fillId="0" borderId="0" xfId="62" applyFont="1" applyFill="1" applyBorder="1" applyAlignment="1">
      <alignment vertical="center" shrinkToFit="1"/>
      <protection/>
    </xf>
    <xf numFmtId="0" fontId="7" fillId="0" borderId="0" xfId="62" applyFont="1" applyFill="1" applyBorder="1" applyAlignment="1">
      <alignment vertical="center"/>
      <protection/>
    </xf>
    <xf numFmtId="0" fontId="5" fillId="0" borderId="0" xfId="62" applyFont="1" applyFill="1" applyBorder="1" applyAlignment="1">
      <alignment horizontal="left" vertical="center" wrapText="1" shrinkToFit="1"/>
      <protection/>
    </xf>
    <xf numFmtId="0" fontId="2" fillId="0" borderId="0" xfId="62" applyFont="1" applyFill="1" applyAlignment="1">
      <alignment horizontal="right" vertical="center"/>
      <protection/>
    </xf>
    <xf numFmtId="49" fontId="2" fillId="0" borderId="0" xfId="62" applyNumberFormat="1" applyFont="1" applyFill="1" applyBorder="1" applyAlignment="1">
      <alignment horizontal="center" vertical="center"/>
      <protection/>
    </xf>
    <xf numFmtId="49" fontId="6" fillId="0" borderId="10" xfId="62" applyNumberFormat="1" applyFont="1" applyFill="1" applyBorder="1" applyAlignment="1">
      <alignment horizontal="center" vertical="center"/>
      <protection/>
    </xf>
    <xf numFmtId="49" fontId="6" fillId="0" borderId="22" xfId="62" applyNumberFormat="1" applyFont="1" applyFill="1" applyBorder="1" applyAlignment="1">
      <alignment horizontal="center" vertical="center"/>
      <protection/>
    </xf>
    <xf numFmtId="0" fontId="7" fillId="0" borderId="0" xfId="62" applyFont="1" applyFill="1" applyAlignment="1">
      <alignment horizontal="left" vertical="center"/>
      <protection/>
    </xf>
    <xf numFmtId="49" fontId="6" fillId="0" borderId="43" xfId="62" applyNumberFormat="1" applyFont="1" applyFill="1" applyBorder="1" applyAlignment="1">
      <alignment horizontal="center" vertical="center"/>
      <protection/>
    </xf>
    <xf numFmtId="49" fontId="6" fillId="0" borderId="44" xfId="62" applyNumberFormat="1" applyFont="1" applyFill="1" applyBorder="1" applyAlignment="1">
      <alignment horizontal="center" vertical="center"/>
      <protection/>
    </xf>
    <xf numFmtId="49" fontId="6" fillId="0" borderId="11" xfId="62" applyNumberFormat="1" applyFont="1" applyFill="1" applyBorder="1" applyAlignment="1">
      <alignment horizontal="center" vertical="center"/>
      <protection/>
    </xf>
    <xf numFmtId="49" fontId="51" fillId="0" borderId="44" xfId="62" applyNumberFormat="1" applyFont="1" applyFill="1" applyBorder="1" applyAlignment="1">
      <alignment horizontal="center" vertical="center"/>
      <protection/>
    </xf>
    <xf numFmtId="49" fontId="51" fillId="0" borderId="11" xfId="62" applyNumberFormat="1"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46" xfId="62" applyFont="1" applyFill="1" applyBorder="1" applyAlignment="1">
      <alignment horizontal="center" vertical="center"/>
      <protection/>
    </xf>
    <xf numFmtId="0" fontId="6" fillId="0" borderId="47" xfId="62" applyFont="1" applyFill="1" applyBorder="1" applyAlignment="1">
      <alignment horizontal="center" vertical="center"/>
      <protection/>
    </xf>
    <xf numFmtId="0" fontId="6" fillId="0" borderId="48" xfId="62" applyFont="1" applyFill="1" applyBorder="1" applyAlignment="1">
      <alignment horizontal="center" vertical="center"/>
      <protection/>
    </xf>
    <xf numFmtId="0" fontId="6" fillId="0" borderId="49" xfId="62" applyFont="1" applyFill="1" applyBorder="1" applyAlignment="1">
      <alignment horizontal="center" vertical="center"/>
      <protection/>
    </xf>
    <xf numFmtId="0" fontId="6" fillId="0" borderId="50" xfId="62" applyFont="1" applyFill="1" applyBorder="1" applyAlignment="1">
      <alignment horizontal="center" vertical="center"/>
      <protection/>
    </xf>
    <xf numFmtId="0" fontId="6" fillId="0" borderId="51" xfId="62" applyFont="1" applyFill="1" applyBorder="1" applyAlignment="1">
      <alignment horizontal="center" vertical="center"/>
      <protection/>
    </xf>
    <xf numFmtId="0" fontId="6" fillId="0" borderId="52" xfId="62" applyFont="1" applyFill="1" applyBorder="1" applyAlignment="1">
      <alignment horizontal="center" vertical="center"/>
      <protection/>
    </xf>
    <xf numFmtId="0" fontId="7" fillId="0" borderId="0" xfId="62" applyFont="1" applyFill="1" applyAlignment="1">
      <alignment horizontal="right" vertical="center"/>
      <protection/>
    </xf>
    <xf numFmtId="49" fontId="6" fillId="0" borderId="47" xfId="62" applyNumberFormat="1" applyFont="1" applyFill="1" applyBorder="1" applyAlignment="1">
      <alignment horizontal="center" vertical="center"/>
      <protection/>
    </xf>
    <xf numFmtId="49" fontId="6" fillId="0" borderId="48" xfId="62" applyNumberFormat="1" applyFont="1" applyFill="1" applyBorder="1" applyAlignment="1">
      <alignment horizontal="center" vertical="center"/>
      <protection/>
    </xf>
    <xf numFmtId="49" fontId="6" fillId="0" borderId="53" xfId="62" applyNumberFormat="1" applyFont="1" applyFill="1" applyBorder="1" applyAlignment="1">
      <alignment horizontal="center" vertical="center"/>
      <protection/>
    </xf>
    <xf numFmtId="49" fontId="6" fillId="0" borderId="54" xfId="62" applyNumberFormat="1" applyFont="1" applyFill="1" applyBorder="1" applyAlignment="1">
      <alignment horizontal="center" vertical="center"/>
      <protection/>
    </xf>
    <xf numFmtId="49" fontId="6" fillId="0" borderId="55" xfId="62" applyNumberFormat="1" applyFont="1" applyFill="1" applyBorder="1" applyAlignment="1">
      <alignment horizontal="center" vertical="center"/>
      <protection/>
    </xf>
    <xf numFmtId="49" fontId="6" fillId="0" borderId="56" xfId="62" applyNumberFormat="1" applyFont="1" applyFill="1" applyBorder="1" applyAlignment="1">
      <alignment horizontal="center" vertical="center"/>
      <protection/>
    </xf>
    <xf numFmtId="49" fontId="6" fillId="0" borderId="57" xfId="62" applyNumberFormat="1" applyFont="1" applyFill="1" applyBorder="1" applyAlignment="1">
      <alignment horizontal="center" vertical="center"/>
      <protection/>
    </xf>
    <xf numFmtId="49" fontId="51" fillId="0" borderId="49" xfId="62" applyNumberFormat="1" applyFont="1" applyFill="1" applyBorder="1" applyAlignment="1">
      <alignment horizontal="center" vertical="center"/>
      <protection/>
    </xf>
    <xf numFmtId="0" fontId="6" fillId="0" borderId="58" xfId="62" applyFont="1" applyFill="1" applyBorder="1" applyAlignment="1">
      <alignment horizontal="center" vertical="center"/>
      <protection/>
    </xf>
    <xf numFmtId="0" fontId="6" fillId="0" borderId="59" xfId="62" applyFont="1" applyFill="1" applyBorder="1" applyAlignment="1">
      <alignment horizontal="center" vertical="center"/>
      <protection/>
    </xf>
    <xf numFmtId="49" fontId="51" fillId="0" borderId="47" xfId="62" applyNumberFormat="1" applyFont="1" applyFill="1" applyBorder="1" applyAlignment="1">
      <alignment horizontal="center" vertical="center"/>
      <protection/>
    </xf>
    <xf numFmtId="49" fontId="51" fillId="0" borderId="48" xfId="62" applyNumberFormat="1" applyFont="1" applyFill="1" applyBorder="1" applyAlignment="1">
      <alignment horizontal="center" vertical="center"/>
      <protection/>
    </xf>
    <xf numFmtId="0" fontId="6" fillId="0" borderId="60" xfId="62" applyFont="1" applyFill="1" applyBorder="1" applyAlignment="1">
      <alignment horizontal="center" vertical="center" shrinkToFit="1"/>
      <protection/>
    </xf>
    <xf numFmtId="0" fontId="6" fillId="0" borderId="58" xfId="62" applyFont="1" applyFill="1" applyBorder="1" applyAlignment="1">
      <alignment horizontal="center" vertical="center" shrinkToFit="1"/>
      <protection/>
    </xf>
    <xf numFmtId="0" fontId="8" fillId="0" borderId="60" xfId="62" applyFont="1" applyFill="1" applyBorder="1" applyAlignment="1">
      <alignment horizontal="center" vertical="center" wrapText="1" shrinkToFit="1"/>
      <protection/>
    </xf>
    <xf numFmtId="0" fontId="8" fillId="0" borderId="60" xfId="62" applyFont="1" applyFill="1" applyBorder="1" applyAlignment="1">
      <alignment horizontal="center" vertical="center" shrinkToFit="1"/>
      <protection/>
    </xf>
    <xf numFmtId="0" fontId="6" fillId="0" borderId="61" xfId="62" applyFont="1" applyFill="1" applyBorder="1" applyAlignment="1">
      <alignment horizontal="center" vertical="center"/>
      <protection/>
    </xf>
    <xf numFmtId="49" fontId="6" fillId="0" borderId="62" xfId="62" applyNumberFormat="1" applyFont="1" applyFill="1" applyBorder="1" applyAlignment="1">
      <alignment horizontal="center" vertical="center"/>
      <protection/>
    </xf>
    <xf numFmtId="0" fontId="5" fillId="0" borderId="63" xfId="62" applyFont="1" applyFill="1" applyBorder="1" applyAlignment="1">
      <alignment horizontal="center" vertical="center" wrapText="1"/>
      <protection/>
    </xf>
    <xf numFmtId="0" fontId="5" fillId="0" borderId="64" xfId="62" applyFont="1" applyFill="1" applyBorder="1" applyAlignment="1">
      <alignment horizontal="center" vertical="center" wrapText="1"/>
      <protection/>
    </xf>
    <xf numFmtId="0" fontId="5" fillId="0" borderId="65" xfId="62" applyFont="1" applyFill="1" applyBorder="1" applyAlignment="1">
      <alignment horizontal="center" vertical="center" wrapText="1"/>
      <protection/>
    </xf>
    <xf numFmtId="0" fontId="5" fillId="0" borderId="66" xfId="62" applyFont="1" applyFill="1" applyBorder="1" applyAlignment="1">
      <alignment horizontal="center" vertical="center"/>
      <protection/>
    </xf>
    <xf numFmtId="0" fontId="5" fillId="0" borderId="33" xfId="62" applyFont="1" applyFill="1" applyBorder="1" applyAlignment="1">
      <alignment horizontal="center" vertical="center"/>
      <protection/>
    </xf>
    <xf numFmtId="0" fontId="5" fillId="0" borderId="66" xfId="62" applyFont="1" applyFill="1" applyBorder="1" applyAlignment="1">
      <alignment horizontal="center" vertical="center" shrinkToFit="1"/>
      <protection/>
    </xf>
    <xf numFmtId="0" fontId="5" fillId="0" borderId="33" xfId="62" applyFont="1" applyFill="1" applyBorder="1" applyAlignment="1">
      <alignment horizontal="center" vertical="center" shrinkToFit="1"/>
      <protection/>
    </xf>
    <xf numFmtId="0" fontId="6" fillId="0" borderId="67" xfId="62" applyFont="1" applyFill="1" applyBorder="1" applyAlignment="1">
      <alignment horizontal="center" vertical="center"/>
      <protection/>
    </xf>
    <xf numFmtId="0" fontId="6" fillId="0" borderId="68" xfId="62" applyFont="1" applyFill="1" applyBorder="1" applyAlignment="1">
      <alignment horizontal="center" vertical="center"/>
      <protection/>
    </xf>
    <xf numFmtId="0" fontId="6" fillId="0" borderId="69" xfId="62" applyFont="1" applyFill="1" applyBorder="1" applyAlignment="1">
      <alignment horizontal="center" vertical="center"/>
      <protection/>
    </xf>
    <xf numFmtId="0" fontId="6" fillId="0" borderId="70" xfId="62" applyFont="1" applyFill="1" applyBorder="1" applyAlignment="1">
      <alignment horizontal="center" vertical="center"/>
      <protection/>
    </xf>
    <xf numFmtId="0" fontId="6" fillId="0" borderId="71" xfId="62" applyFont="1" applyFill="1" applyBorder="1" applyAlignment="1">
      <alignment horizontal="center" vertical="center"/>
      <protection/>
    </xf>
    <xf numFmtId="0" fontId="6" fillId="0" borderId="72" xfId="62" applyFont="1" applyFill="1" applyBorder="1" applyAlignment="1">
      <alignment horizontal="center" vertical="center"/>
      <protection/>
    </xf>
    <xf numFmtId="0" fontId="6" fillId="0" borderId="73" xfId="62" applyFont="1" applyFill="1" applyBorder="1" applyAlignment="1">
      <alignment horizontal="center" vertical="center"/>
      <protection/>
    </xf>
    <xf numFmtId="0" fontId="6" fillId="0" borderId="74" xfId="62" applyFont="1" applyFill="1" applyBorder="1" applyAlignment="1">
      <alignment horizontal="center" vertical="center"/>
      <protection/>
    </xf>
    <xf numFmtId="0" fontId="6" fillId="0" borderId="75" xfId="62" applyFont="1" applyFill="1" applyBorder="1" applyAlignment="1">
      <alignment horizontal="center" vertical="center"/>
      <protection/>
    </xf>
    <xf numFmtId="0" fontId="2" fillId="0" borderId="76" xfId="62" applyFont="1" applyFill="1" applyBorder="1" applyAlignment="1">
      <alignment horizontal="center" vertical="center"/>
      <protection/>
    </xf>
    <xf numFmtId="0" fontId="2" fillId="0" borderId="77" xfId="62" applyFont="1" applyFill="1" applyBorder="1" applyAlignment="1">
      <alignment horizontal="center" vertical="center"/>
      <protection/>
    </xf>
    <xf numFmtId="0" fontId="2" fillId="0" borderId="78" xfId="62" applyFont="1" applyFill="1" applyBorder="1" applyAlignment="1">
      <alignment horizontal="center" vertical="center"/>
      <protection/>
    </xf>
    <xf numFmtId="0" fontId="6" fillId="0" borderId="79" xfId="62" applyFont="1" applyFill="1" applyBorder="1" applyAlignment="1">
      <alignment horizontal="center" vertical="center"/>
      <protection/>
    </xf>
    <xf numFmtId="0" fontId="6" fillId="0" borderId="80" xfId="62" applyFont="1" applyFill="1" applyBorder="1" applyAlignment="1">
      <alignment horizontal="center" vertical="center"/>
      <protection/>
    </xf>
    <xf numFmtId="0" fontId="6" fillId="0" borderId="81" xfId="62" applyFont="1" applyFill="1" applyBorder="1" applyAlignment="1">
      <alignment horizontal="center" vertical="center"/>
      <protection/>
    </xf>
    <xf numFmtId="0" fontId="6" fillId="0" borderId="66" xfId="62" applyFont="1" applyFill="1" applyBorder="1" applyAlignment="1">
      <alignment horizontal="center" vertical="center"/>
      <protection/>
    </xf>
    <xf numFmtId="0" fontId="6" fillId="0" borderId="33"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8" fillId="0" borderId="66" xfId="62" applyFont="1" applyFill="1" applyBorder="1" applyAlignment="1">
      <alignment horizontal="center" vertical="center" wrapText="1"/>
      <protection/>
    </xf>
    <xf numFmtId="0" fontId="8" fillId="0" borderId="33"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52" fillId="0" borderId="45" xfId="62" applyFont="1" applyFill="1" applyBorder="1" applyAlignment="1">
      <alignment horizontal="center" vertical="center"/>
      <protection/>
    </xf>
    <xf numFmtId="0" fontId="2" fillId="0" borderId="0" xfId="62" applyFont="1" applyFill="1" applyBorder="1" applyAlignment="1">
      <alignment horizontal="center" vertical="center"/>
      <protection/>
    </xf>
    <xf numFmtId="20" fontId="2" fillId="0" borderId="0" xfId="62" applyNumberFormat="1" applyFill="1" applyBorder="1" applyAlignment="1">
      <alignment horizontal="center" vertical="center"/>
      <protection/>
    </xf>
    <xf numFmtId="0" fontId="6" fillId="0" borderId="82" xfId="62" applyFont="1" applyFill="1" applyBorder="1" applyAlignment="1">
      <alignment horizontal="center" vertical="center" shrinkToFit="1"/>
      <protection/>
    </xf>
    <xf numFmtId="0" fontId="6" fillId="0" borderId="83"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66" xfId="62" applyFont="1" applyFill="1" applyBorder="1" applyAlignment="1">
      <alignment horizontal="center" vertical="center" shrinkToFit="1"/>
      <protection/>
    </xf>
    <xf numFmtId="0" fontId="6" fillId="0" borderId="33" xfId="62" applyFont="1" applyFill="1" applyBorder="1" applyAlignment="1">
      <alignment horizontal="center" vertical="center" shrinkToFit="1"/>
      <protection/>
    </xf>
    <xf numFmtId="0" fontId="2" fillId="0" borderId="0" xfId="62" applyFont="1" applyFill="1" applyBorder="1" applyAlignment="1">
      <alignment horizontal="left" vertical="center"/>
      <protection/>
    </xf>
    <xf numFmtId="0" fontId="2" fillId="0" borderId="0" xfId="62" applyFill="1" applyAlignment="1">
      <alignment horizontal="left" vertical="center"/>
      <protection/>
    </xf>
    <xf numFmtId="0" fontId="7" fillId="0" borderId="84" xfId="62" applyFont="1" applyFill="1" applyBorder="1" applyAlignment="1">
      <alignment horizontal="center" vertical="center"/>
      <protection/>
    </xf>
    <xf numFmtId="0" fontId="7" fillId="0" borderId="85" xfId="62" applyFont="1" applyFill="1" applyBorder="1" applyAlignment="1">
      <alignment horizontal="center" vertical="center"/>
      <protection/>
    </xf>
    <xf numFmtId="0" fontId="7" fillId="0" borderId="86" xfId="62" applyFont="1" applyFill="1" applyBorder="1" applyAlignment="1">
      <alignment horizontal="center" vertical="center"/>
      <protection/>
    </xf>
    <xf numFmtId="0" fontId="7" fillId="0" borderId="87" xfId="62" applyFont="1" applyFill="1" applyBorder="1" applyAlignment="1">
      <alignment horizontal="center" vertical="center"/>
      <protection/>
    </xf>
    <xf numFmtId="0" fontId="7" fillId="0" borderId="0"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88"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6" fillId="0" borderId="89" xfId="62" applyFont="1" applyFill="1" applyBorder="1" applyAlignment="1">
      <alignment horizontal="center" vertical="center"/>
      <protection/>
    </xf>
    <xf numFmtId="0" fontId="6" fillId="0" borderId="14" xfId="62" applyFont="1" applyFill="1" applyBorder="1" applyAlignment="1">
      <alignment horizontal="center" vertical="center" shrinkToFit="1"/>
      <protection/>
    </xf>
    <xf numFmtId="0" fontId="6" fillId="0" borderId="90" xfId="62" applyFont="1" applyFill="1" applyBorder="1" applyAlignment="1">
      <alignment horizontal="center" vertical="center" shrinkToFit="1"/>
      <protection/>
    </xf>
    <xf numFmtId="0" fontId="6" fillId="0" borderId="10" xfId="62" applyFont="1" applyFill="1" applyBorder="1" applyAlignment="1">
      <alignment horizontal="center" vertical="center" shrinkToFit="1"/>
      <protection/>
    </xf>
    <xf numFmtId="49" fontId="6" fillId="0" borderId="91" xfId="62" applyNumberFormat="1" applyFont="1" applyFill="1" applyBorder="1" applyAlignment="1">
      <alignment horizontal="center" vertical="center"/>
      <protection/>
    </xf>
    <xf numFmtId="0" fontId="2" fillId="0" borderId="0" xfId="62" applyFill="1" applyBorder="1" applyAlignment="1">
      <alignment horizontal="left" vertical="center"/>
      <protection/>
    </xf>
    <xf numFmtId="49" fontId="6" fillId="0" borderId="14" xfId="62" applyNumberFormat="1" applyFont="1" applyFill="1" applyBorder="1" applyAlignment="1">
      <alignment horizontal="center" vertical="center"/>
      <protection/>
    </xf>
    <xf numFmtId="49" fontId="12" fillId="0" borderId="0" xfId="62" applyNumberFormat="1" applyFont="1" applyFill="1" applyAlignment="1">
      <alignment horizontal="center" vertical="center"/>
      <protection/>
    </xf>
    <xf numFmtId="49" fontId="2" fillId="0" borderId="0" xfId="62" applyNumberFormat="1" applyFont="1" applyFill="1" applyAlignment="1">
      <alignment horizontal="center" vertical="center"/>
      <protection/>
    </xf>
    <xf numFmtId="49" fontId="6" fillId="0" borderId="92" xfId="62" applyNumberFormat="1"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2013-izumo-open-singles"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38</xdr:row>
      <xdr:rowOff>0</xdr:rowOff>
    </xdr:from>
    <xdr:to>
      <xdr:col>14</xdr:col>
      <xdr:colOff>161925</xdr:colOff>
      <xdr:row>38</xdr:row>
      <xdr:rowOff>0</xdr:rowOff>
    </xdr:to>
    <xdr:sp>
      <xdr:nvSpPr>
        <xdr:cNvPr id="1" name="テキスト ボックス 5"/>
        <xdr:cNvSpPr txBox="1">
          <a:spLocks noChangeArrowheads="1"/>
        </xdr:cNvSpPr>
      </xdr:nvSpPr>
      <xdr:spPr>
        <a:xfrm>
          <a:off x="5200650" y="9534525"/>
          <a:ext cx="1390650" cy="0"/>
        </a:xfrm>
        <a:prstGeom prst="rect">
          <a:avLst/>
        </a:prstGeom>
        <a:noFill/>
        <a:ln w="9525" cmpd="sng">
          <a:noFill/>
        </a:ln>
      </xdr:spPr>
      <xdr:txBody>
        <a:bodyPr vertOverflow="clip" wrap="square" anchor="ctr"/>
        <a:p>
          <a:pPr algn="ctr">
            <a:defRPr/>
          </a:pPr>
          <a:r>
            <a:rPr lang="en-US" cap="none" sz="1100" b="0" i="0" u="none" baseline="0">
              <a:solidFill>
                <a:srgbClr val="FF0000"/>
              </a:solidFill>
            </a:rPr>
            <a:t>八角　光起　　</a:t>
          </a:r>
        </a:p>
      </xdr:txBody>
    </xdr:sp>
    <xdr:clientData/>
  </xdr:twoCellAnchor>
  <xdr:twoCellAnchor>
    <xdr:from>
      <xdr:col>12</xdr:col>
      <xdr:colOff>66675</xdr:colOff>
      <xdr:row>38</xdr:row>
      <xdr:rowOff>0</xdr:rowOff>
    </xdr:from>
    <xdr:to>
      <xdr:col>13</xdr:col>
      <xdr:colOff>371475</xdr:colOff>
      <xdr:row>38</xdr:row>
      <xdr:rowOff>0</xdr:rowOff>
    </xdr:to>
    <xdr:sp>
      <xdr:nvSpPr>
        <xdr:cNvPr id="2" name="テキスト ボックス 10"/>
        <xdr:cNvSpPr txBox="1">
          <a:spLocks noChangeArrowheads="1"/>
        </xdr:cNvSpPr>
      </xdr:nvSpPr>
      <xdr:spPr>
        <a:xfrm>
          <a:off x="5486400" y="9534525"/>
          <a:ext cx="809625" cy="0"/>
        </a:xfrm>
        <a:prstGeom prst="rect">
          <a:avLst/>
        </a:prstGeom>
        <a:noFill/>
        <a:ln w="9525" cmpd="sng">
          <a:noFill/>
        </a:ln>
      </xdr:spPr>
      <xdr:txBody>
        <a:bodyPr vertOverflow="clip" wrap="square" anchor="ctr"/>
        <a:p>
          <a:pPr algn="ctr">
            <a:defRPr/>
          </a:pPr>
          <a:r>
            <a:rPr lang="en-US" cap="none" sz="1100" b="1" i="0" u="none" baseline="0">
              <a:solidFill>
                <a:srgbClr val="FF0000"/>
              </a:solidFill>
            </a:rPr>
            <a:t>優勝</a:t>
          </a:r>
        </a:p>
      </xdr:txBody>
    </xdr:sp>
    <xdr:clientData/>
  </xdr:twoCellAnchor>
  <xdr:twoCellAnchor>
    <xdr:from>
      <xdr:col>11</xdr:col>
      <xdr:colOff>285750</xdr:colOff>
      <xdr:row>38</xdr:row>
      <xdr:rowOff>0</xdr:rowOff>
    </xdr:from>
    <xdr:to>
      <xdr:col>14</xdr:col>
      <xdr:colOff>161925</xdr:colOff>
      <xdr:row>38</xdr:row>
      <xdr:rowOff>0</xdr:rowOff>
    </xdr:to>
    <xdr:sp>
      <xdr:nvSpPr>
        <xdr:cNvPr id="3" name="テキスト ボックス 5"/>
        <xdr:cNvSpPr txBox="1">
          <a:spLocks noChangeArrowheads="1"/>
        </xdr:cNvSpPr>
      </xdr:nvSpPr>
      <xdr:spPr>
        <a:xfrm>
          <a:off x="5200650" y="9534525"/>
          <a:ext cx="1390650" cy="0"/>
        </a:xfrm>
        <a:prstGeom prst="rect">
          <a:avLst/>
        </a:prstGeom>
        <a:noFill/>
        <a:ln w="9525" cmpd="sng">
          <a:noFill/>
        </a:ln>
      </xdr:spPr>
      <xdr:txBody>
        <a:bodyPr vertOverflow="clip" wrap="square" anchor="ctr"/>
        <a:p>
          <a:pPr algn="ctr">
            <a:defRPr/>
          </a:pPr>
          <a:r>
            <a:rPr lang="en-US" cap="none" sz="1100" b="0" i="0" u="none" baseline="0">
              <a:solidFill>
                <a:srgbClr val="FF0000"/>
              </a:solidFill>
            </a:rPr>
            <a:t>八角　光起　　</a:t>
          </a:r>
        </a:p>
      </xdr:txBody>
    </xdr:sp>
    <xdr:clientData/>
  </xdr:twoCellAnchor>
  <xdr:twoCellAnchor>
    <xdr:from>
      <xdr:col>12</xdr:col>
      <xdr:colOff>66675</xdr:colOff>
      <xdr:row>38</xdr:row>
      <xdr:rowOff>0</xdr:rowOff>
    </xdr:from>
    <xdr:to>
      <xdr:col>13</xdr:col>
      <xdr:colOff>371475</xdr:colOff>
      <xdr:row>38</xdr:row>
      <xdr:rowOff>0</xdr:rowOff>
    </xdr:to>
    <xdr:sp>
      <xdr:nvSpPr>
        <xdr:cNvPr id="4" name="テキスト ボックス 10"/>
        <xdr:cNvSpPr txBox="1">
          <a:spLocks noChangeArrowheads="1"/>
        </xdr:cNvSpPr>
      </xdr:nvSpPr>
      <xdr:spPr>
        <a:xfrm>
          <a:off x="5486400" y="9534525"/>
          <a:ext cx="809625" cy="0"/>
        </a:xfrm>
        <a:prstGeom prst="rect">
          <a:avLst/>
        </a:prstGeom>
        <a:noFill/>
        <a:ln w="9525" cmpd="sng">
          <a:noFill/>
        </a:ln>
      </xdr:spPr>
      <xdr:txBody>
        <a:bodyPr vertOverflow="clip" wrap="square" anchor="ctr"/>
        <a:p>
          <a:pPr algn="ctr">
            <a:defRPr/>
          </a:pPr>
          <a:r>
            <a:rPr lang="en-US" cap="none" sz="1100" b="1" i="0" u="none" baseline="0">
              <a:solidFill>
                <a:srgbClr val="FF0000"/>
              </a:solidFill>
            </a:rPr>
            <a:t>優勝</a:t>
          </a:r>
        </a:p>
      </xdr:txBody>
    </xdr:sp>
    <xdr:clientData/>
  </xdr:twoCellAnchor>
  <xdr:twoCellAnchor>
    <xdr:from>
      <xdr:col>12</xdr:col>
      <xdr:colOff>180975</xdr:colOff>
      <xdr:row>32</xdr:row>
      <xdr:rowOff>161925</xdr:rowOff>
    </xdr:from>
    <xdr:to>
      <xdr:col>13</xdr:col>
      <xdr:colOff>314325</xdr:colOff>
      <xdr:row>33</xdr:row>
      <xdr:rowOff>161925</xdr:rowOff>
    </xdr:to>
    <xdr:sp>
      <xdr:nvSpPr>
        <xdr:cNvPr id="5" name="Text Box 48"/>
        <xdr:cNvSpPr txBox="1">
          <a:spLocks noChangeArrowheads="1"/>
        </xdr:cNvSpPr>
      </xdr:nvSpPr>
      <xdr:spPr>
        <a:xfrm>
          <a:off x="5600700" y="8220075"/>
          <a:ext cx="638175"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万代　陽平</a:t>
          </a:r>
        </a:p>
      </xdr:txBody>
    </xdr:sp>
    <xdr:clientData/>
  </xdr:twoCellAnchor>
  <xdr:twoCellAnchor>
    <xdr:from>
      <xdr:col>12</xdr:col>
      <xdr:colOff>171450</xdr:colOff>
      <xdr:row>31</xdr:row>
      <xdr:rowOff>171450</xdr:rowOff>
    </xdr:from>
    <xdr:to>
      <xdr:col>13</xdr:col>
      <xdr:colOff>304800</xdr:colOff>
      <xdr:row>32</xdr:row>
      <xdr:rowOff>180975</xdr:rowOff>
    </xdr:to>
    <xdr:sp>
      <xdr:nvSpPr>
        <xdr:cNvPr id="6" name="Text Box 49"/>
        <xdr:cNvSpPr txBox="1">
          <a:spLocks noChangeArrowheads="1"/>
        </xdr:cNvSpPr>
      </xdr:nvSpPr>
      <xdr:spPr>
        <a:xfrm>
          <a:off x="5591175" y="7981950"/>
          <a:ext cx="638175" cy="257175"/>
        </a:xfrm>
        <a:prstGeom prst="rect">
          <a:avLst/>
        </a:prstGeom>
        <a:solidFill>
          <a:srgbClr val="FFFFFF"/>
        </a:solidFill>
        <a:ln w="9525" cmpd="sng">
          <a:noFill/>
        </a:ln>
      </xdr:spPr>
      <xdr:txBody>
        <a:bodyPr vertOverflow="clip" wrap="square" lIns="36576" tIns="18288" rIns="36576" bIns="18288" anchor="ctr"/>
        <a:p>
          <a:pPr algn="ctr">
            <a:defRPr/>
          </a:pPr>
          <a:r>
            <a:rPr lang="en-US" cap="none" sz="1100" b="1" i="0" u="none" baseline="0">
              <a:solidFill>
                <a:srgbClr val="FF0000"/>
              </a:solidFill>
            </a:rPr>
            <a:t>優勝</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38</xdr:row>
      <xdr:rowOff>0</xdr:rowOff>
    </xdr:from>
    <xdr:to>
      <xdr:col>14</xdr:col>
      <xdr:colOff>161925</xdr:colOff>
      <xdr:row>38</xdr:row>
      <xdr:rowOff>0</xdr:rowOff>
    </xdr:to>
    <xdr:sp>
      <xdr:nvSpPr>
        <xdr:cNvPr id="1" name="テキスト ボックス 5"/>
        <xdr:cNvSpPr txBox="1">
          <a:spLocks noChangeArrowheads="1"/>
        </xdr:cNvSpPr>
      </xdr:nvSpPr>
      <xdr:spPr>
        <a:xfrm>
          <a:off x="5200650" y="9534525"/>
          <a:ext cx="1390650" cy="0"/>
        </a:xfrm>
        <a:prstGeom prst="rect">
          <a:avLst/>
        </a:prstGeom>
        <a:noFill/>
        <a:ln w="9525" cmpd="sng">
          <a:noFill/>
        </a:ln>
      </xdr:spPr>
      <xdr:txBody>
        <a:bodyPr vertOverflow="clip" wrap="square" anchor="ctr"/>
        <a:p>
          <a:pPr algn="ctr">
            <a:defRPr/>
          </a:pPr>
          <a:r>
            <a:rPr lang="en-US" cap="none" sz="1100" b="0" i="0" u="none" baseline="0">
              <a:solidFill>
                <a:srgbClr val="FF0000"/>
              </a:solidFill>
            </a:rPr>
            <a:t>八角　光起　　</a:t>
          </a:r>
        </a:p>
      </xdr:txBody>
    </xdr:sp>
    <xdr:clientData/>
  </xdr:twoCellAnchor>
  <xdr:twoCellAnchor>
    <xdr:from>
      <xdr:col>12</xdr:col>
      <xdr:colOff>504825</xdr:colOff>
      <xdr:row>38</xdr:row>
      <xdr:rowOff>0</xdr:rowOff>
    </xdr:from>
    <xdr:to>
      <xdr:col>13</xdr:col>
      <xdr:colOff>371475</xdr:colOff>
      <xdr:row>38</xdr:row>
      <xdr:rowOff>0</xdr:rowOff>
    </xdr:to>
    <xdr:sp>
      <xdr:nvSpPr>
        <xdr:cNvPr id="2" name="テキスト ボックス 10"/>
        <xdr:cNvSpPr txBox="1">
          <a:spLocks noChangeArrowheads="1"/>
        </xdr:cNvSpPr>
      </xdr:nvSpPr>
      <xdr:spPr>
        <a:xfrm>
          <a:off x="5924550" y="9534525"/>
          <a:ext cx="371475" cy="0"/>
        </a:xfrm>
        <a:prstGeom prst="rect">
          <a:avLst/>
        </a:prstGeom>
        <a:noFill/>
        <a:ln w="9525" cmpd="sng">
          <a:noFill/>
        </a:ln>
      </xdr:spPr>
      <xdr:txBody>
        <a:bodyPr vertOverflow="clip" wrap="square" anchor="ctr"/>
        <a:p>
          <a:pPr algn="ctr">
            <a:defRPr/>
          </a:pPr>
          <a:r>
            <a:rPr lang="en-US" cap="none" sz="1100" b="1" i="0" u="none" baseline="0">
              <a:solidFill>
                <a:srgbClr val="FF0000"/>
              </a:solidFill>
            </a:rPr>
            <a:t>優勝</a:t>
          </a:r>
        </a:p>
      </xdr:txBody>
    </xdr:sp>
    <xdr:clientData/>
  </xdr:twoCellAnchor>
  <xdr:twoCellAnchor>
    <xdr:from>
      <xdr:col>12</xdr:col>
      <xdr:colOff>190500</xdr:colOff>
      <xdr:row>32</xdr:row>
      <xdr:rowOff>133350</xdr:rowOff>
    </xdr:from>
    <xdr:to>
      <xdr:col>13</xdr:col>
      <xdr:colOff>323850</xdr:colOff>
      <xdr:row>33</xdr:row>
      <xdr:rowOff>142875</xdr:rowOff>
    </xdr:to>
    <xdr:sp>
      <xdr:nvSpPr>
        <xdr:cNvPr id="3" name="Text Box 29"/>
        <xdr:cNvSpPr txBox="1">
          <a:spLocks noChangeArrowheads="1"/>
        </xdr:cNvSpPr>
      </xdr:nvSpPr>
      <xdr:spPr>
        <a:xfrm>
          <a:off x="5610225" y="8191500"/>
          <a:ext cx="638175" cy="2571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rPr>
            <a:t>長島　清文</a:t>
          </a:r>
        </a:p>
      </xdr:txBody>
    </xdr:sp>
    <xdr:clientData/>
  </xdr:twoCellAnchor>
  <xdr:twoCellAnchor>
    <xdr:from>
      <xdr:col>12</xdr:col>
      <xdr:colOff>180975</xdr:colOff>
      <xdr:row>31</xdr:row>
      <xdr:rowOff>152400</xdr:rowOff>
    </xdr:from>
    <xdr:to>
      <xdr:col>13</xdr:col>
      <xdr:colOff>314325</xdr:colOff>
      <xdr:row>32</xdr:row>
      <xdr:rowOff>161925</xdr:rowOff>
    </xdr:to>
    <xdr:sp>
      <xdr:nvSpPr>
        <xdr:cNvPr id="4" name="Text Box 30"/>
        <xdr:cNvSpPr txBox="1">
          <a:spLocks noChangeArrowheads="1"/>
        </xdr:cNvSpPr>
      </xdr:nvSpPr>
      <xdr:spPr>
        <a:xfrm>
          <a:off x="5600700" y="7962900"/>
          <a:ext cx="638175" cy="257175"/>
        </a:xfrm>
        <a:prstGeom prst="rect">
          <a:avLst/>
        </a:prstGeom>
        <a:solidFill>
          <a:srgbClr val="FFFFFF"/>
        </a:solidFill>
        <a:ln w="9525" cmpd="sng">
          <a:noFill/>
        </a:ln>
      </xdr:spPr>
      <xdr:txBody>
        <a:bodyPr vertOverflow="clip" wrap="square" lIns="36576" tIns="18288" rIns="36576" bIns="18288" anchor="ctr"/>
        <a:p>
          <a:pPr algn="ctr">
            <a:defRPr/>
          </a:pPr>
          <a:r>
            <a:rPr lang="en-US" cap="none" sz="1100" b="1" i="0" u="none" baseline="0">
              <a:solidFill>
                <a:srgbClr val="FF0000"/>
              </a:solidFill>
            </a:rPr>
            <a:t>優勝</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504825</xdr:colOff>
      <xdr:row>21</xdr:row>
      <xdr:rowOff>0</xdr:rowOff>
    </xdr:from>
    <xdr:to>
      <xdr:col>12</xdr:col>
      <xdr:colOff>504825</xdr:colOff>
      <xdr:row>21</xdr:row>
      <xdr:rowOff>0</xdr:rowOff>
    </xdr:to>
    <xdr:sp>
      <xdr:nvSpPr>
        <xdr:cNvPr id="1" name="テキスト ボックス 5"/>
        <xdr:cNvSpPr txBox="1">
          <a:spLocks noChangeArrowheads="1"/>
        </xdr:cNvSpPr>
      </xdr:nvSpPr>
      <xdr:spPr>
        <a:xfrm>
          <a:off x="4914900" y="5095875"/>
          <a:ext cx="1009650" cy="0"/>
        </a:xfrm>
        <a:prstGeom prst="rect">
          <a:avLst/>
        </a:prstGeom>
        <a:noFill/>
        <a:ln w="9525" cmpd="sng">
          <a:noFill/>
        </a:ln>
      </xdr:spPr>
      <xdr:txBody>
        <a:bodyPr vertOverflow="clip" wrap="square" anchor="ctr"/>
        <a:p>
          <a:pPr algn="ctr">
            <a:defRPr/>
          </a:pPr>
          <a:r>
            <a:rPr lang="en-US" cap="none" sz="1100" b="0" i="0" u="none" baseline="0">
              <a:solidFill>
                <a:srgbClr val="FF0000"/>
              </a:solidFill>
            </a:rPr>
            <a:t>八角　光起　　</a:t>
          </a:r>
        </a:p>
      </xdr:txBody>
    </xdr:sp>
    <xdr:clientData/>
  </xdr:twoCellAnchor>
  <xdr:twoCellAnchor>
    <xdr:from>
      <xdr:col>11</xdr:col>
      <xdr:colOff>66675</xdr:colOff>
      <xdr:row>21</xdr:row>
      <xdr:rowOff>0</xdr:rowOff>
    </xdr:from>
    <xdr:to>
      <xdr:col>12</xdr:col>
      <xdr:colOff>371475</xdr:colOff>
      <xdr:row>21</xdr:row>
      <xdr:rowOff>0</xdr:rowOff>
    </xdr:to>
    <xdr:sp>
      <xdr:nvSpPr>
        <xdr:cNvPr id="2" name="テキスト ボックス 10"/>
        <xdr:cNvSpPr txBox="1">
          <a:spLocks noChangeArrowheads="1"/>
        </xdr:cNvSpPr>
      </xdr:nvSpPr>
      <xdr:spPr>
        <a:xfrm>
          <a:off x="4981575" y="5095875"/>
          <a:ext cx="809625" cy="0"/>
        </a:xfrm>
        <a:prstGeom prst="rect">
          <a:avLst/>
        </a:prstGeom>
        <a:noFill/>
        <a:ln w="9525" cmpd="sng">
          <a:noFill/>
        </a:ln>
      </xdr:spPr>
      <xdr:txBody>
        <a:bodyPr vertOverflow="clip" wrap="square" anchor="ctr"/>
        <a:p>
          <a:pPr algn="ctr">
            <a:defRPr/>
          </a:pPr>
          <a:r>
            <a:rPr lang="en-US" cap="none" sz="1100" b="1" i="0" u="none" baseline="0">
              <a:solidFill>
                <a:srgbClr val="FF0000"/>
              </a:solidFill>
            </a:rPr>
            <a:t>優勝</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orts.geocities.jp/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5"/>
  <sheetViews>
    <sheetView showGridLines="0" view="pageBreakPreview" zoomScaleSheetLayoutView="100" zoomScalePageLayoutView="0" workbookViewId="0" topLeftCell="A1">
      <selection activeCell="E78" sqref="E78"/>
    </sheetView>
  </sheetViews>
  <sheetFormatPr defaultColWidth="9.140625" defaultRowHeight="15"/>
  <cols>
    <col min="1" max="1" width="11.421875" style="39" bestFit="1" customWidth="1"/>
    <col min="2" max="2" width="3.00390625" style="33" customWidth="1"/>
    <col min="3" max="3" width="3.421875" style="33" customWidth="1"/>
    <col min="4" max="4" width="10.421875" style="33" customWidth="1"/>
    <col min="5" max="5" width="8.421875" style="40" customWidth="1"/>
    <col min="6" max="6" width="4.421875" style="33" customWidth="1"/>
    <col min="7" max="7" width="3.57421875" style="33" customWidth="1"/>
    <col min="8" max="8" width="11.28125" style="33" customWidth="1"/>
    <col min="9" max="9" width="52.7109375" style="33" customWidth="1"/>
    <col min="10" max="10" width="20.421875" style="33" customWidth="1"/>
    <col min="11" max="16384" width="9.00390625" style="33" customWidth="1"/>
  </cols>
  <sheetData>
    <row r="1" spans="1:10" ht="24">
      <c r="A1" s="157" t="s">
        <v>220</v>
      </c>
      <c r="B1" s="157"/>
      <c r="C1" s="157"/>
      <c r="D1" s="157"/>
      <c r="E1" s="157"/>
      <c r="F1" s="157"/>
      <c r="G1" s="157"/>
      <c r="H1" s="157"/>
      <c r="I1" s="157"/>
      <c r="J1" s="32"/>
    </row>
    <row r="2" spans="1:10" ht="24">
      <c r="A2" s="32"/>
      <c r="B2" s="32"/>
      <c r="C2" s="32"/>
      <c r="D2" s="32"/>
      <c r="E2" s="32"/>
      <c r="F2" s="32"/>
      <c r="G2" s="32"/>
      <c r="H2" s="32"/>
      <c r="I2" s="32"/>
      <c r="J2" s="32"/>
    </row>
    <row r="3" spans="1:10" ht="18.75">
      <c r="A3" s="158" t="s">
        <v>221</v>
      </c>
      <c r="B3" s="158"/>
      <c r="C3" s="158"/>
      <c r="D3" s="158"/>
      <c r="E3" s="158"/>
      <c r="F3" s="158"/>
      <c r="G3" s="158"/>
      <c r="H3" s="158"/>
      <c r="I3" s="158"/>
      <c r="J3" s="34"/>
    </row>
    <row r="4" spans="1:10" ht="18.75">
      <c r="A4" s="34"/>
      <c r="B4" s="34"/>
      <c r="C4" s="34"/>
      <c r="D4" s="34"/>
      <c r="E4" s="34"/>
      <c r="F4" s="34"/>
      <c r="G4" s="34"/>
      <c r="H4" s="34"/>
      <c r="I4" s="34"/>
      <c r="J4" s="34"/>
    </row>
    <row r="5" spans="1:5" s="36" customFormat="1" ht="17.25">
      <c r="A5" s="35" t="s">
        <v>222</v>
      </c>
      <c r="C5" s="36" t="s">
        <v>223</v>
      </c>
      <c r="E5" s="37"/>
    </row>
    <row r="6" spans="1:5" s="36" customFormat="1" ht="7.5" customHeight="1">
      <c r="A6" s="35"/>
      <c r="E6" s="37"/>
    </row>
    <row r="7" spans="1:5" s="36" customFormat="1" ht="17.25">
      <c r="A7" s="35" t="s">
        <v>224</v>
      </c>
      <c r="C7" s="36" t="s">
        <v>225</v>
      </c>
      <c r="E7" s="37"/>
    </row>
    <row r="8" spans="1:5" s="36" customFormat="1" ht="7.5" customHeight="1">
      <c r="A8" s="35"/>
      <c r="E8" s="37"/>
    </row>
    <row r="9" spans="1:7" s="36" customFormat="1" ht="17.25">
      <c r="A9" s="35" t="s">
        <v>226</v>
      </c>
      <c r="C9" s="36" t="s">
        <v>265</v>
      </c>
      <c r="E9" s="37"/>
      <c r="G9" s="36" t="s">
        <v>267</v>
      </c>
    </row>
    <row r="10" spans="1:5" s="36" customFormat="1" ht="7.5" customHeight="1">
      <c r="A10" s="35"/>
      <c r="E10" s="37"/>
    </row>
    <row r="11" spans="1:7" s="36" customFormat="1" ht="17.25">
      <c r="A11" s="35"/>
      <c r="C11" s="36" t="s">
        <v>266</v>
      </c>
      <c r="E11" s="37"/>
      <c r="G11" s="36" t="s">
        <v>290</v>
      </c>
    </row>
    <row r="12" spans="1:5" s="36" customFormat="1" ht="7.5" customHeight="1">
      <c r="A12" s="35"/>
      <c r="E12" s="37"/>
    </row>
    <row r="13" spans="1:5" s="36" customFormat="1" ht="17.25">
      <c r="A13" s="35" t="s">
        <v>227</v>
      </c>
      <c r="C13" s="36" t="s">
        <v>228</v>
      </c>
      <c r="E13" s="37"/>
    </row>
    <row r="14" spans="1:5" s="36" customFormat="1" ht="7.5" customHeight="1">
      <c r="A14" s="35"/>
      <c r="E14" s="37"/>
    </row>
    <row r="15" spans="1:5" s="36" customFormat="1" ht="17.25">
      <c r="A15" s="35" t="s">
        <v>229</v>
      </c>
      <c r="C15" s="36" t="s">
        <v>291</v>
      </c>
      <c r="E15" s="37"/>
    </row>
    <row r="16" spans="1:5" s="36" customFormat="1" ht="7.5" customHeight="1">
      <c r="A16" s="35"/>
      <c r="E16" s="37"/>
    </row>
    <row r="17" spans="1:5" s="36" customFormat="1" ht="17.25">
      <c r="A17" s="35"/>
      <c r="C17" s="36" t="s">
        <v>230</v>
      </c>
      <c r="E17" s="37"/>
    </row>
    <row r="18" spans="1:5" s="36" customFormat="1" ht="7.5" customHeight="1">
      <c r="A18" s="35"/>
      <c r="E18" s="37"/>
    </row>
    <row r="19" spans="1:5" s="36" customFormat="1" ht="17.25">
      <c r="A19" s="35" t="s">
        <v>231</v>
      </c>
      <c r="C19" s="36" t="s">
        <v>232</v>
      </c>
      <c r="E19" s="37"/>
    </row>
    <row r="20" spans="1:5" s="36" customFormat="1" ht="7.5" customHeight="1">
      <c r="A20" s="35"/>
      <c r="E20" s="37"/>
    </row>
    <row r="21" spans="1:5" s="36" customFormat="1" ht="17.25">
      <c r="A21" s="35" t="s">
        <v>233</v>
      </c>
      <c r="C21" s="36" t="s">
        <v>293</v>
      </c>
      <c r="E21" s="37"/>
    </row>
    <row r="22" spans="1:5" s="36" customFormat="1" ht="7.5" customHeight="1">
      <c r="A22" s="35"/>
      <c r="E22" s="37"/>
    </row>
    <row r="23" spans="1:5" s="36" customFormat="1" ht="17.25">
      <c r="A23" s="35"/>
      <c r="D23" s="36" t="s">
        <v>296</v>
      </c>
      <c r="E23" s="37"/>
    </row>
    <row r="24" spans="1:5" s="36" customFormat="1" ht="7.5" customHeight="1">
      <c r="A24" s="35"/>
      <c r="E24" s="37"/>
    </row>
    <row r="25" spans="1:5" s="36" customFormat="1" ht="17.25">
      <c r="A25" s="35"/>
      <c r="D25" s="36" t="s">
        <v>234</v>
      </c>
      <c r="E25" s="37"/>
    </row>
    <row r="26" spans="1:5" s="36" customFormat="1" ht="7.5" customHeight="1">
      <c r="A26" s="35"/>
      <c r="E26" s="37"/>
    </row>
    <row r="27" spans="1:5" s="36" customFormat="1" ht="17.25">
      <c r="A27" s="35"/>
      <c r="D27" s="38" t="s">
        <v>235</v>
      </c>
      <c r="E27" s="37"/>
    </row>
    <row r="28" spans="1:5" s="36" customFormat="1" ht="7.5" customHeight="1">
      <c r="A28" s="35"/>
      <c r="C28" s="38"/>
      <c r="E28" s="37"/>
    </row>
    <row r="29" spans="1:5" s="36" customFormat="1" ht="17.25">
      <c r="A29" s="35"/>
      <c r="C29" s="36" t="s">
        <v>294</v>
      </c>
      <c r="E29" s="37"/>
    </row>
    <row r="30" spans="1:5" s="36" customFormat="1" ht="7.5" customHeight="1">
      <c r="A30" s="35"/>
      <c r="E30" s="37"/>
    </row>
    <row r="31" spans="1:5" s="36" customFormat="1" ht="17.25">
      <c r="A31" s="35"/>
      <c r="D31" s="36" t="s">
        <v>295</v>
      </c>
      <c r="E31" s="37"/>
    </row>
    <row r="32" spans="1:5" s="36" customFormat="1" ht="7.5" customHeight="1">
      <c r="A32" s="35"/>
      <c r="E32" s="37"/>
    </row>
    <row r="33" spans="1:5" s="36" customFormat="1" ht="17.25">
      <c r="A33" s="35"/>
      <c r="D33" s="36" t="s">
        <v>234</v>
      </c>
      <c r="E33" s="37"/>
    </row>
    <row r="34" spans="1:5" s="36" customFormat="1" ht="7.5" customHeight="1">
      <c r="A34" s="35"/>
      <c r="E34" s="37"/>
    </row>
    <row r="35" spans="1:5" s="36" customFormat="1" ht="17.25">
      <c r="A35" s="35"/>
      <c r="D35" s="38" t="s">
        <v>297</v>
      </c>
      <c r="E35" s="37"/>
    </row>
    <row r="36" spans="1:5" s="36" customFormat="1" ht="7.5" customHeight="1">
      <c r="A36" s="35"/>
      <c r="C36" s="38"/>
      <c r="E36" s="37"/>
    </row>
    <row r="37" spans="1:5" s="36" customFormat="1" ht="17.25">
      <c r="A37" s="35"/>
      <c r="C37" s="36" t="s">
        <v>236</v>
      </c>
      <c r="E37" s="37"/>
    </row>
    <row r="38" spans="1:5" s="36" customFormat="1" ht="7.5" customHeight="1">
      <c r="A38" s="35"/>
      <c r="E38" s="37"/>
    </row>
    <row r="39" spans="1:5" s="36" customFormat="1" ht="17.25">
      <c r="A39" s="35" t="s">
        <v>237</v>
      </c>
      <c r="C39" s="36" t="s">
        <v>238</v>
      </c>
      <c r="E39" s="37"/>
    </row>
    <row r="40" spans="1:5" s="36" customFormat="1" ht="7.5" customHeight="1">
      <c r="A40" s="35"/>
      <c r="E40" s="37"/>
    </row>
    <row r="41" spans="1:5" s="36" customFormat="1" ht="17.25">
      <c r="A41" s="35"/>
      <c r="C41" s="36" t="s">
        <v>239</v>
      </c>
      <c r="E41" s="37"/>
    </row>
    <row r="42" spans="1:5" s="36" customFormat="1" ht="7.5" customHeight="1">
      <c r="A42" s="35"/>
      <c r="E42" s="37"/>
    </row>
    <row r="43" spans="1:5" s="36" customFormat="1" ht="17.25">
      <c r="A43" s="35" t="s">
        <v>240</v>
      </c>
      <c r="C43" s="36" t="s">
        <v>241</v>
      </c>
      <c r="E43" s="37"/>
    </row>
    <row r="44" spans="1:5" s="36" customFormat="1" ht="7.5" customHeight="1">
      <c r="A44" s="35"/>
      <c r="E44" s="37"/>
    </row>
    <row r="45" spans="1:5" s="36" customFormat="1" ht="17.25">
      <c r="A45" s="35" t="s">
        <v>242</v>
      </c>
      <c r="C45" s="36" t="s">
        <v>268</v>
      </c>
      <c r="E45" s="37"/>
    </row>
    <row r="46" spans="1:5" s="36" customFormat="1" ht="7.5" customHeight="1">
      <c r="A46" s="35"/>
      <c r="E46" s="37"/>
    </row>
    <row r="47" spans="1:8" s="36" customFormat="1" ht="17.25">
      <c r="A47" s="35" t="s">
        <v>243</v>
      </c>
      <c r="C47" s="36" t="s">
        <v>244</v>
      </c>
      <c r="G47" s="37" t="s">
        <v>245</v>
      </c>
      <c r="H47" s="36" t="s">
        <v>246</v>
      </c>
    </row>
    <row r="48" spans="1:7" s="36" customFormat="1" ht="7.5" customHeight="1">
      <c r="A48" s="35"/>
      <c r="G48" s="37"/>
    </row>
    <row r="49" spans="1:8" s="36" customFormat="1" ht="17.25">
      <c r="A49" s="35"/>
      <c r="C49" s="36" t="s">
        <v>247</v>
      </c>
      <c r="G49" s="37" t="s">
        <v>248</v>
      </c>
      <c r="H49" s="36" t="s">
        <v>271</v>
      </c>
    </row>
    <row r="50" spans="1:7" s="36" customFormat="1" ht="7.5" customHeight="1">
      <c r="A50" s="35"/>
      <c r="G50" s="37"/>
    </row>
    <row r="51" spans="1:8" s="36" customFormat="1" ht="17.25">
      <c r="A51" s="35"/>
      <c r="C51" s="36" t="s">
        <v>249</v>
      </c>
      <c r="G51" s="37" t="s">
        <v>250</v>
      </c>
      <c r="H51" s="36" t="s">
        <v>274</v>
      </c>
    </row>
    <row r="52" spans="1:7" s="36" customFormat="1" ht="7.5" customHeight="1">
      <c r="A52" s="35"/>
      <c r="G52" s="37"/>
    </row>
    <row r="53" spans="1:5" s="36" customFormat="1" ht="17.25">
      <c r="A53" s="35" t="s">
        <v>251</v>
      </c>
      <c r="C53" s="36" t="s">
        <v>269</v>
      </c>
      <c r="E53" s="37"/>
    </row>
    <row r="54" spans="1:5" s="36" customFormat="1" ht="7.5" customHeight="1">
      <c r="A54" s="35"/>
      <c r="E54" s="37"/>
    </row>
    <row r="55" spans="1:5" s="36" customFormat="1" ht="17.25">
      <c r="A55" s="35"/>
      <c r="C55" s="36" t="s">
        <v>252</v>
      </c>
      <c r="E55" s="38" t="s">
        <v>270</v>
      </c>
    </row>
    <row r="56" spans="1:5" s="36" customFormat="1" ht="7.5" customHeight="1">
      <c r="A56" s="35"/>
      <c r="E56" s="38"/>
    </row>
    <row r="57" spans="1:5" s="36" customFormat="1" ht="17.25">
      <c r="A57" s="35" t="s">
        <v>253</v>
      </c>
      <c r="C57" s="36" t="s">
        <v>254</v>
      </c>
      <c r="D57" s="36" t="s">
        <v>216</v>
      </c>
      <c r="E57" s="37"/>
    </row>
    <row r="58" spans="1:5" s="36" customFormat="1" ht="7.5" customHeight="1">
      <c r="A58" s="35"/>
      <c r="E58" s="37"/>
    </row>
    <row r="59" spans="1:5" s="36" customFormat="1" ht="17.25">
      <c r="A59" s="35"/>
      <c r="D59" s="36" t="s">
        <v>255</v>
      </c>
      <c r="E59" s="37"/>
    </row>
    <row r="60" spans="1:5" s="36" customFormat="1" ht="7.5" customHeight="1">
      <c r="A60" s="35"/>
      <c r="E60" s="37"/>
    </row>
    <row r="61" spans="1:5" s="36" customFormat="1" ht="17.25">
      <c r="A61" s="35"/>
      <c r="C61" s="36" t="s">
        <v>256</v>
      </c>
      <c r="D61" s="36" t="s">
        <v>257</v>
      </c>
      <c r="E61" s="37"/>
    </row>
    <row r="62" spans="1:5" s="36" customFormat="1" ht="7.5" customHeight="1">
      <c r="A62" s="35"/>
      <c r="E62" s="37"/>
    </row>
    <row r="63" spans="1:5" s="36" customFormat="1" ht="17.25">
      <c r="A63" s="35"/>
      <c r="C63" s="36" t="s">
        <v>258</v>
      </c>
      <c r="D63" s="36" t="s">
        <v>259</v>
      </c>
      <c r="E63" s="37"/>
    </row>
    <row r="64" spans="1:5" s="36" customFormat="1" ht="7.5" customHeight="1">
      <c r="A64" s="35"/>
      <c r="E64" s="37"/>
    </row>
    <row r="65" spans="1:5" s="36" customFormat="1" ht="17.25">
      <c r="A65" s="35"/>
      <c r="D65" s="36" t="s">
        <v>217</v>
      </c>
      <c r="E65" s="37"/>
    </row>
    <row r="66" spans="1:5" s="36" customFormat="1" ht="7.5" customHeight="1">
      <c r="A66" s="35"/>
      <c r="E66" s="37"/>
    </row>
    <row r="67" spans="1:5" s="36" customFormat="1" ht="17.25">
      <c r="A67" s="35"/>
      <c r="C67" s="36" t="s">
        <v>260</v>
      </c>
      <c r="D67" s="36" t="s">
        <v>261</v>
      </c>
      <c r="E67" s="37"/>
    </row>
    <row r="68" spans="1:5" s="36" customFormat="1" ht="7.5" customHeight="1">
      <c r="A68" s="35"/>
      <c r="E68" s="37"/>
    </row>
    <row r="69" spans="1:5" s="36" customFormat="1" ht="17.25">
      <c r="A69" s="35"/>
      <c r="C69" s="36" t="s">
        <v>262</v>
      </c>
      <c r="D69" s="36" t="s">
        <v>218</v>
      </c>
      <c r="E69" s="37"/>
    </row>
    <row r="70" spans="1:5" s="36" customFormat="1" ht="7.5" customHeight="1">
      <c r="A70" s="35"/>
      <c r="E70" s="37"/>
    </row>
    <row r="71" spans="1:5" s="36" customFormat="1" ht="17.25">
      <c r="A71" s="35"/>
      <c r="C71" s="36" t="s">
        <v>263</v>
      </c>
      <c r="D71" s="36" t="s">
        <v>219</v>
      </c>
      <c r="E71" s="37"/>
    </row>
    <row r="72" spans="1:5" s="36" customFormat="1" ht="7.5" customHeight="1">
      <c r="A72" s="35"/>
      <c r="E72" s="37"/>
    </row>
    <row r="73" spans="1:5" s="36" customFormat="1" ht="17.25">
      <c r="A73" s="35"/>
      <c r="C73" s="36" t="s">
        <v>264</v>
      </c>
      <c r="D73" s="36" t="s">
        <v>273</v>
      </c>
      <c r="E73" s="37"/>
    </row>
    <row r="74" spans="1:5" s="36" customFormat="1" ht="7.5" customHeight="1">
      <c r="A74" s="35"/>
      <c r="E74" s="37"/>
    </row>
    <row r="75" spans="1:5" s="36" customFormat="1" ht="17.25">
      <c r="A75" s="35"/>
      <c r="D75" s="36" t="s">
        <v>272</v>
      </c>
      <c r="E75" s="37"/>
    </row>
  </sheetData>
  <sheetProtection/>
  <mergeCells count="2">
    <mergeCell ref="A1:I1"/>
    <mergeCell ref="A3:I3"/>
  </mergeCells>
  <printOptions/>
  <pageMargins left="0.75" right="0.27" top="0.52" bottom="0.3" header="0.512" footer="0.1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B107"/>
  <sheetViews>
    <sheetView showGridLines="0" tabSelected="1" zoomScalePageLayoutView="0" workbookViewId="0" topLeftCell="A1">
      <selection activeCell="A1" sqref="A1"/>
    </sheetView>
  </sheetViews>
  <sheetFormatPr defaultColWidth="9.140625" defaultRowHeight="15"/>
  <cols>
    <col min="1" max="1" width="3.421875" style="23" bestFit="1" customWidth="1"/>
    <col min="2" max="2" width="3.421875" style="2" customWidth="1"/>
    <col min="3" max="3" width="12.57421875" style="3" customWidth="1"/>
    <col min="4" max="4" width="2.421875" style="4" bestFit="1" customWidth="1"/>
    <col min="5" max="5" width="11.57421875" style="3" customWidth="1"/>
    <col min="6" max="6" width="2.421875" style="3" bestFit="1" customWidth="1"/>
    <col min="7" max="7" width="7.57421875" style="5" customWidth="1"/>
    <col min="8" max="11" width="7.57421875" style="7" customWidth="1"/>
    <col min="12" max="14" width="7.57421875" style="6" customWidth="1"/>
    <col min="15" max="18" width="7.57421875" style="5" customWidth="1"/>
    <col min="19" max="20" width="7.57421875" style="7" customWidth="1"/>
    <col min="21" max="21" width="2.28125" style="1" customWidth="1"/>
    <col min="22" max="22" width="12.57421875" style="3" customWidth="1"/>
    <col min="23" max="23" width="2.421875" style="4" bestFit="1" customWidth="1"/>
    <col min="24" max="24" width="11.57421875" style="3" customWidth="1"/>
    <col min="25" max="25" width="2.421875" style="3" bestFit="1" customWidth="1"/>
    <col min="26" max="26" width="4.00390625" style="3" bestFit="1" customWidth="1"/>
    <col min="27" max="27" width="3.421875" style="23" bestFit="1" customWidth="1"/>
    <col min="28" max="28" width="3.00390625" style="8" customWidth="1"/>
    <col min="29" max="16384" width="9.00390625" style="9" customWidth="1"/>
  </cols>
  <sheetData>
    <row r="1" spans="1:28" ht="30" customHeight="1">
      <c r="A1" s="41"/>
      <c r="C1" s="174" t="s">
        <v>210</v>
      </c>
      <c r="D1" s="174"/>
      <c r="E1" s="174"/>
      <c r="F1" s="174"/>
      <c r="G1" s="174"/>
      <c r="H1" s="174"/>
      <c r="I1" s="174"/>
      <c r="J1" s="174"/>
      <c r="K1" s="174"/>
      <c r="L1" s="174"/>
      <c r="M1" s="174"/>
      <c r="N1" s="174"/>
      <c r="O1" s="174"/>
      <c r="P1" s="174"/>
      <c r="Q1" s="174"/>
      <c r="U1" s="42"/>
      <c r="V1" s="43"/>
      <c r="W1" s="42"/>
      <c r="X1" s="42"/>
      <c r="Y1" s="44"/>
      <c r="Z1" s="45"/>
      <c r="AA1" s="46"/>
      <c r="AB1" s="47"/>
    </row>
    <row r="2" spans="1:28" ht="30" customHeight="1">
      <c r="A2" s="41"/>
      <c r="C2" s="48" t="s">
        <v>209</v>
      </c>
      <c r="D2" s="1"/>
      <c r="E2" s="1"/>
      <c r="F2" s="1"/>
      <c r="J2" s="13"/>
      <c r="S2" s="49" t="s">
        <v>215</v>
      </c>
      <c r="U2" s="48"/>
      <c r="V2" s="43"/>
      <c r="W2" s="42"/>
      <c r="X2" s="42"/>
      <c r="Y2" s="44"/>
      <c r="Z2" s="45"/>
      <c r="AA2" s="46"/>
      <c r="AB2" s="47"/>
    </row>
    <row r="3" ht="9.75" customHeight="1">
      <c r="J3" s="13"/>
    </row>
    <row r="4" spans="1:27" ht="18.75" customHeight="1" thickBot="1">
      <c r="A4" s="159" t="s">
        <v>19</v>
      </c>
      <c r="B4" s="175">
        <v>1</v>
      </c>
      <c r="C4" s="171" t="s">
        <v>129</v>
      </c>
      <c r="D4" s="172" t="s">
        <v>2</v>
      </c>
      <c r="E4" s="173" t="s">
        <v>95</v>
      </c>
      <c r="F4" s="173" t="s">
        <v>3</v>
      </c>
      <c r="G4" s="84"/>
      <c r="H4" s="85"/>
      <c r="J4" s="13"/>
      <c r="R4" s="21"/>
      <c r="S4" s="93"/>
      <c r="T4" s="85"/>
      <c r="V4" s="171" t="s">
        <v>157</v>
      </c>
      <c r="W4" s="172" t="s">
        <v>2</v>
      </c>
      <c r="X4" s="173" t="s">
        <v>153</v>
      </c>
      <c r="Y4" s="173" t="s">
        <v>3</v>
      </c>
      <c r="Z4" s="176">
        <v>33</v>
      </c>
      <c r="AA4" s="159" t="s">
        <v>281</v>
      </c>
    </row>
    <row r="5" spans="1:27" ht="19.5" customHeight="1" thickBot="1">
      <c r="A5" s="159"/>
      <c r="B5" s="175"/>
      <c r="C5" s="171"/>
      <c r="D5" s="172"/>
      <c r="E5" s="173"/>
      <c r="F5" s="173"/>
      <c r="G5" s="15"/>
      <c r="H5" s="160"/>
      <c r="I5" s="86"/>
      <c r="J5" s="13"/>
      <c r="P5" s="15"/>
      <c r="Q5" s="15"/>
      <c r="R5" s="94"/>
      <c r="S5" s="160"/>
      <c r="U5" s="14"/>
      <c r="V5" s="171"/>
      <c r="W5" s="172"/>
      <c r="X5" s="173"/>
      <c r="Y5" s="173"/>
      <c r="Z5" s="176"/>
      <c r="AA5" s="159"/>
    </row>
    <row r="6" spans="1:26" ht="19.5" customHeight="1">
      <c r="A6" s="159"/>
      <c r="B6" s="175">
        <v>2</v>
      </c>
      <c r="C6" s="171" t="s">
        <v>22</v>
      </c>
      <c r="D6" s="172" t="s">
        <v>2</v>
      </c>
      <c r="E6" s="173"/>
      <c r="F6" s="173" t="s">
        <v>3</v>
      </c>
      <c r="G6" s="17"/>
      <c r="H6" s="167"/>
      <c r="I6" s="58"/>
      <c r="J6" s="103"/>
      <c r="K6" s="13"/>
      <c r="P6" s="15"/>
      <c r="Q6" s="110"/>
      <c r="R6" s="29"/>
      <c r="S6" s="163"/>
      <c r="U6" s="14"/>
      <c r="V6" s="171" t="s">
        <v>22</v>
      </c>
      <c r="W6" s="172" t="s">
        <v>2</v>
      </c>
      <c r="X6" s="173"/>
      <c r="Y6" s="173" t="s">
        <v>3</v>
      </c>
      <c r="Z6" s="176">
        <v>34</v>
      </c>
    </row>
    <row r="7" spans="1:26" ht="19.5" customHeight="1" thickBot="1">
      <c r="A7" s="159"/>
      <c r="B7" s="175"/>
      <c r="C7" s="171"/>
      <c r="D7" s="172"/>
      <c r="E7" s="173"/>
      <c r="F7" s="173"/>
      <c r="G7" s="53"/>
      <c r="H7" s="18"/>
      <c r="I7" s="160"/>
      <c r="J7" s="126" t="s">
        <v>310</v>
      </c>
      <c r="K7" s="13"/>
      <c r="P7" s="15"/>
      <c r="Q7" s="129" t="s">
        <v>310</v>
      </c>
      <c r="R7" s="160"/>
      <c r="S7" s="54"/>
      <c r="T7" s="55"/>
      <c r="V7" s="171"/>
      <c r="W7" s="172"/>
      <c r="X7" s="173"/>
      <c r="Y7" s="173"/>
      <c r="Z7" s="176"/>
    </row>
    <row r="8" spans="2:26" ht="19.5" customHeight="1" thickBot="1">
      <c r="B8" s="175">
        <v>3</v>
      </c>
      <c r="C8" s="171" t="s">
        <v>130</v>
      </c>
      <c r="D8" s="172" t="s">
        <v>2</v>
      </c>
      <c r="E8" s="173" t="s">
        <v>131</v>
      </c>
      <c r="F8" s="173" t="s">
        <v>3</v>
      </c>
      <c r="G8" s="84"/>
      <c r="H8" s="87"/>
      <c r="I8" s="161"/>
      <c r="J8" s="58" t="s">
        <v>311</v>
      </c>
      <c r="K8" s="103"/>
      <c r="P8" s="110"/>
      <c r="Q8" s="29" t="s">
        <v>300</v>
      </c>
      <c r="R8" s="162"/>
      <c r="S8" s="93"/>
      <c r="T8" s="85"/>
      <c r="V8" s="171" t="s">
        <v>158</v>
      </c>
      <c r="W8" s="172" t="s">
        <v>2</v>
      </c>
      <c r="X8" s="173" t="s">
        <v>83</v>
      </c>
      <c r="Y8" s="173" t="s">
        <v>3</v>
      </c>
      <c r="Z8" s="176">
        <v>35</v>
      </c>
    </row>
    <row r="9" spans="2:26" ht="19.5" customHeight="1" thickBot="1">
      <c r="B9" s="175"/>
      <c r="C9" s="171"/>
      <c r="D9" s="172"/>
      <c r="E9" s="173"/>
      <c r="F9" s="173"/>
      <c r="G9" s="15"/>
      <c r="H9" s="160"/>
      <c r="I9" s="128" t="s">
        <v>312</v>
      </c>
      <c r="J9" s="52"/>
      <c r="K9" s="103"/>
      <c r="P9" s="110"/>
      <c r="Q9" s="15"/>
      <c r="R9" s="143" t="s">
        <v>312</v>
      </c>
      <c r="S9" s="160"/>
      <c r="U9" s="14"/>
      <c r="V9" s="171"/>
      <c r="W9" s="172"/>
      <c r="X9" s="173"/>
      <c r="Y9" s="173"/>
      <c r="Z9" s="176"/>
    </row>
    <row r="10" spans="2:26" ht="19.5" customHeight="1">
      <c r="B10" s="175">
        <v>4</v>
      </c>
      <c r="C10" s="171" t="s">
        <v>132</v>
      </c>
      <c r="D10" s="172" t="s">
        <v>2</v>
      </c>
      <c r="E10" s="173" t="s">
        <v>58</v>
      </c>
      <c r="F10" s="173" t="s">
        <v>3</v>
      </c>
      <c r="G10" s="15"/>
      <c r="H10" s="167"/>
      <c r="I10" s="18" t="s">
        <v>313</v>
      </c>
      <c r="J10" s="13"/>
      <c r="K10" s="103"/>
      <c r="P10" s="110"/>
      <c r="Q10" s="15"/>
      <c r="R10" s="29" t="s">
        <v>314</v>
      </c>
      <c r="S10" s="163"/>
      <c r="T10" s="12"/>
      <c r="U10" s="14"/>
      <c r="V10" s="177" t="s">
        <v>159</v>
      </c>
      <c r="W10" s="172" t="s">
        <v>2</v>
      </c>
      <c r="X10" s="173" t="s">
        <v>101</v>
      </c>
      <c r="Y10" s="173" t="s">
        <v>3</v>
      </c>
      <c r="Z10" s="176">
        <v>36</v>
      </c>
    </row>
    <row r="11" spans="2:26" ht="19.5" customHeight="1" thickBot="1">
      <c r="B11" s="175"/>
      <c r="C11" s="171"/>
      <c r="D11" s="172"/>
      <c r="E11" s="173"/>
      <c r="F11" s="173"/>
      <c r="G11" s="51"/>
      <c r="H11" s="57"/>
      <c r="I11" s="20"/>
      <c r="J11" s="160"/>
      <c r="K11" s="134">
        <v>8</v>
      </c>
      <c r="L11" s="25"/>
      <c r="M11" s="25"/>
      <c r="N11" s="25"/>
      <c r="O11" s="21"/>
      <c r="P11" s="94" t="s">
        <v>298</v>
      </c>
      <c r="Q11" s="160"/>
      <c r="R11" s="29"/>
      <c r="S11" s="27"/>
      <c r="T11" s="13"/>
      <c r="V11" s="177"/>
      <c r="W11" s="172"/>
      <c r="X11" s="173"/>
      <c r="Y11" s="173"/>
      <c r="Z11" s="176"/>
    </row>
    <row r="12" spans="2:26" ht="19.5" customHeight="1" thickBot="1">
      <c r="B12" s="175">
        <v>5</v>
      </c>
      <c r="C12" s="171" t="s">
        <v>133</v>
      </c>
      <c r="D12" s="172" t="s">
        <v>2</v>
      </c>
      <c r="E12" s="173" t="s">
        <v>67</v>
      </c>
      <c r="F12" s="173" t="s">
        <v>3</v>
      </c>
      <c r="G12" s="17"/>
      <c r="H12" s="19"/>
      <c r="I12" s="20"/>
      <c r="J12" s="161"/>
      <c r="K12" s="58" t="s">
        <v>317</v>
      </c>
      <c r="L12" s="113"/>
      <c r="M12" s="25"/>
      <c r="N12" s="25"/>
      <c r="O12" s="95"/>
      <c r="P12" s="29" t="s">
        <v>309</v>
      </c>
      <c r="Q12" s="162"/>
      <c r="R12" s="29"/>
      <c r="S12" s="93"/>
      <c r="T12" s="85"/>
      <c r="V12" s="171" t="s">
        <v>160</v>
      </c>
      <c r="W12" s="172" t="s">
        <v>2</v>
      </c>
      <c r="X12" s="173" t="s">
        <v>58</v>
      </c>
      <c r="Y12" s="173" t="s">
        <v>3</v>
      </c>
      <c r="Z12" s="176">
        <v>37</v>
      </c>
    </row>
    <row r="13" spans="2:26" ht="19.5" customHeight="1" thickBot="1">
      <c r="B13" s="175"/>
      <c r="C13" s="171"/>
      <c r="D13" s="172"/>
      <c r="E13" s="173"/>
      <c r="F13" s="173"/>
      <c r="G13" s="15"/>
      <c r="H13" s="166"/>
      <c r="I13" s="19"/>
      <c r="J13" s="18"/>
      <c r="K13" s="58"/>
      <c r="L13" s="113"/>
      <c r="M13" s="25"/>
      <c r="N13" s="25"/>
      <c r="O13" s="95"/>
      <c r="P13" s="29"/>
      <c r="Q13" s="28"/>
      <c r="R13" s="129" t="s">
        <v>312</v>
      </c>
      <c r="S13" s="160"/>
      <c r="U13" s="14"/>
      <c r="V13" s="171"/>
      <c r="W13" s="172"/>
      <c r="X13" s="173"/>
      <c r="Y13" s="173"/>
      <c r="Z13" s="176"/>
    </row>
    <row r="14" spans="2:26" ht="19.5" customHeight="1">
      <c r="B14" s="175">
        <v>6</v>
      </c>
      <c r="C14" s="171" t="s">
        <v>22</v>
      </c>
      <c r="D14" s="172" t="s">
        <v>2</v>
      </c>
      <c r="E14" s="173"/>
      <c r="F14" s="173" t="s">
        <v>3</v>
      </c>
      <c r="G14" s="17"/>
      <c r="H14" s="167"/>
      <c r="I14" s="18"/>
      <c r="J14" s="58"/>
      <c r="K14" s="58"/>
      <c r="L14" s="113"/>
      <c r="M14" s="25"/>
      <c r="N14" s="25"/>
      <c r="O14" s="95"/>
      <c r="P14" s="29"/>
      <c r="Q14" s="101"/>
      <c r="R14" s="29" t="s">
        <v>320</v>
      </c>
      <c r="S14" s="163"/>
      <c r="U14" s="14"/>
      <c r="V14" s="171" t="s">
        <v>161</v>
      </c>
      <c r="W14" s="172" t="s">
        <v>2</v>
      </c>
      <c r="X14" s="178" t="s">
        <v>83</v>
      </c>
      <c r="Y14" s="173" t="s">
        <v>3</v>
      </c>
      <c r="Z14" s="176">
        <v>38</v>
      </c>
    </row>
    <row r="15" spans="2:26" ht="19.5" customHeight="1" thickBot="1">
      <c r="B15" s="175"/>
      <c r="C15" s="171"/>
      <c r="D15" s="172"/>
      <c r="E15" s="173"/>
      <c r="F15" s="173"/>
      <c r="H15" s="57"/>
      <c r="I15" s="161"/>
      <c r="J15" s="90" t="s">
        <v>318</v>
      </c>
      <c r="K15" s="58"/>
      <c r="L15" s="113"/>
      <c r="M15" s="25"/>
      <c r="N15" s="25"/>
      <c r="O15" s="95"/>
      <c r="P15" s="29"/>
      <c r="Q15" s="143" t="s">
        <v>310</v>
      </c>
      <c r="R15" s="160"/>
      <c r="S15" s="54"/>
      <c r="T15" s="55"/>
      <c r="V15" s="171"/>
      <c r="W15" s="172"/>
      <c r="X15" s="173"/>
      <c r="Y15" s="173"/>
      <c r="Z15" s="176"/>
    </row>
    <row r="16" spans="2:26" ht="19.5" customHeight="1">
      <c r="B16" s="175">
        <v>7</v>
      </c>
      <c r="C16" s="171" t="s">
        <v>22</v>
      </c>
      <c r="D16" s="172" t="s">
        <v>2</v>
      </c>
      <c r="E16" s="173"/>
      <c r="F16" s="173" t="s">
        <v>3</v>
      </c>
      <c r="H16" s="20"/>
      <c r="I16" s="160"/>
      <c r="J16" s="127" t="s">
        <v>310</v>
      </c>
      <c r="K16" s="18"/>
      <c r="L16" s="113"/>
      <c r="M16" s="25"/>
      <c r="N16" s="25"/>
      <c r="O16" s="95"/>
      <c r="P16" s="29"/>
      <c r="Q16" s="29" t="s">
        <v>304</v>
      </c>
      <c r="R16" s="162"/>
      <c r="S16" s="50"/>
      <c r="T16" s="12"/>
      <c r="V16" s="171" t="s">
        <v>22</v>
      </c>
      <c r="W16" s="172" t="s">
        <v>2</v>
      </c>
      <c r="X16" s="173"/>
      <c r="Y16" s="173" t="s">
        <v>3</v>
      </c>
      <c r="Z16" s="176">
        <v>39</v>
      </c>
    </row>
    <row r="17" spans="2:26" ht="19.5" customHeight="1" thickBot="1">
      <c r="B17" s="175"/>
      <c r="C17" s="171"/>
      <c r="D17" s="172"/>
      <c r="E17" s="173"/>
      <c r="F17" s="173"/>
      <c r="G17" s="51"/>
      <c r="H17" s="166"/>
      <c r="I17" s="89"/>
      <c r="J17" s="104"/>
      <c r="K17" s="18"/>
      <c r="L17" s="113"/>
      <c r="M17" s="25"/>
      <c r="N17" s="25"/>
      <c r="O17" s="95"/>
      <c r="P17" s="29"/>
      <c r="Q17" s="29"/>
      <c r="R17" s="96"/>
      <c r="S17" s="164"/>
      <c r="U17" s="14"/>
      <c r="V17" s="171"/>
      <c r="W17" s="172"/>
      <c r="X17" s="173"/>
      <c r="Y17" s="173"/>
      <c r="Z17" s="176"/>
    </row>
    <row r="18" spans="1:27" ht="19.5" customHeight="1" thickBot="1">
      <c r="A18" s="159" t="s">
        <v>275</v>
      </c>
      <c r="B18" s="175">
        <v>8</v>
      </c>
      <c r="C18" s="171" t="s">
        <v>134</v>
      </c>
      <c r="D18" s="172" t="s">
        <v>2</v>
      </c>
      <c r="E18" s="173" t="s">
        <v>135</v>
      </c>
      <c r="F18" s="173" t="s">
        <v>3</v>
      </c>
      <c r="G18" s="84"/>
      <c r="H18" s="165"/>
      <c r="I18" s="104"/>
      <c r="J18" s="18"/>
      <c r="K18" s="18"/>
      <c r="L18" s="113"/>
      <c r="M18" s="25"/>
      <c r="N18" s="25"/>
      <c r="O18" s="95"/>
      <c r="P18" s="29"/>
      <c r="Q18" s="29"/>
      <c r="R18" s="95"/>
      <c r="S18" s="165"/>
      <c r="T18" s="85"/>
      <c r="U18" s="14"/>
      <c r="V18" s="180" t="s">
        <v>162</v>
      </c>
      <c r="W18" s="172" t="s">
        <v>2</v>
      </c>
      <c r="X18" s="173" t="s">
        <v>70</v>
      </c>
      <c r="Y18" s="173" t="s">
        <v>3</v>
      </c>
      <c r="Z18" s="176">
        <v>40</v>
      </c>
      <c r="AA18" s="159" t="s">
        <v>282</v>
      </c>
    </row>
    <row r="19" spans="1:27" ht="19.5" customHeight="1" thickBot="1">
      <c r="A19" s="159"/>
      <c r="B19" s="175"/>
      <c r="C19" s="171"/>
      <c r="D19" s="172"/>
      <c r="E19" s="173"/>
      <c r="F19" s="173"/>
      <c r="G19" s="15"/>
      <c r="H19" s="20"/>
      <c r="I19" s="20"/>
      <c r="J19" s="18"/>
      <c r="K19" s="160"/>
      <c r="L19" s="145" t="s">
        <v>310</v>
      </c>
      <c r="M19" s="18"/>
      <c r="N19" s="29"/>
      <c r="O19" s="94" t="s">
        <v>302</v>
      </c>
      <c r="P19" s="160"/>
      <c r="Q19" s="29"/>
      <c r="R19" s="29"/>
      <c r="S19" s="18"/>
      <c r="T19" s="13"/>
      <c r="V19" s="180"/>
      <c r="W19" s="172"/>
      <c r="X19" s="173"/>
      <c r="Y19" s="173"/>
      <c r="Z19" s="176"/>
      <c r="AA19" s="159"/>
    </row>
    <row r="20" spans="1:27" ht="19.5" customHeight="1" thickBot="1">
      <c r="A20" s="159" t="s">
        <v>276</v>
      </c>
      <c r="B20" s="175">
        <v>9</v>
      </c>
      <c r="C20" s="171" t="s">
        <v>136</v>
      </c>
      <c r="D20" s="172" t="s">
        <v>2</v>
      </c>
      <c r="E20" s="173" t="s">
        <v>206</v>
      </c>
      <c r="F20" s="173" t="s">
        <v>3</v>
      </c>
      <c r="G20" s="84"/>
      <c r="H20" s="87"/>
      <c r="I20" s="20"/>
      <c r="J20" s="18"/>
      <c r="K20" s="161"/>
      <c r="L20" s="26" t="s">
        <v>303</v>
      </c>
      <c r="M20" s="26" t="s">
        <v>318</v>
      </c>
      <c r="N20" s="29" t="s">
        <v>311</v>
      </c>
      <c r="O20" s="28" t="s">
        <v>352</v>
      </c>
      <c r="P20" s="162"/>
      <c r="Q20" s="29"/>
      <c r="R20" s="29"/>
      <c r="S20" s="87"/>
      <c r="T20" s="85"/>
      <c r="V20" s="180" t="s">
        <v>163</v>
      </c>
      <c r="W20" s="179" t="s">
        <v>2</v>
      </c>
      <c r="X20" s="173" t="s">
        <v>184</v>
      </c>
      <c r="Y20" s="179" t="s">
        <v>3</v>
      </c>
      <c r="Z20" s="176">
        <v>41</v>
      </c>
      <c r="AA20" s="159" t="s">
        <v>283</v>
      </c>
    </row>
    <row r="21" spans="1:27" ht="19.5" customHeight="1" thickBot="1">
      <c r="A21" s="159"/>
      <c r="B21" s="175"/>
      <c r="C21" s="171"/>
      <c r="D21" s="172"/>
      <c r="E21" s="173"/>
      <c r="F21" s="173"/>
      <c r="G21" s="15"/>
      <c r="H21" s="160"/>
      <c r="I21" s="86"/>
      <c r="J21" s="18"/>
      <c r="K21" s="18"/>
      <c r="L21" s="59"/>
      <c r="M21" s="59"/>
      <c r="N21" s="60"/>
      <c r="O21" s="59"/>
      <c r="P21" s="28"/>
      <c r="Q21" s="29"/>
      <c r="R21" s="94"/>
      <c r="S21" s="160"/>
      <c r="U21" s="14"/>
      <c r="V21" s="180"/>
      <c r="W21" s="179"/>
      <c r="X21" s="173"/>
      <c r="Y21" s="179"/>
      <c r="Z21" s="176"/>
      <c r="AA21" s="159"/>
    </row>
    <row r="22" spans="1:26" ht="19.5" customHeight="1">
      <c r="A22" s="159"/>
      <c r="B22" s="175">
        <v>10</v>
      </c>
      <c r="C22" s="171" t="s">
        <v>22</v>
      </c>
      <c r="D22" s="172" t="s">
        <v>2</v>
      </c>
      <c r="E22" s="173"/>
      <c r="F22" s="173" t="s">
        <v>3</v>
      </c>
      <c r="G22" s="17"/>
      <c r="H22" s="167"/>
      <c r="I22" s="58"/>
      <c r="J22" s="104"/>
      <c r="K22" s="18"/>
      <c r="L22" s="59"/>
      <c r="M22" s="59"/>
      <c r="N22" s="60"/>
      <c r="O22" s="59"/>
      <c r="P22" s="28"/>
      <c r="Q22" s="95"/>
      <c r="R22" s="29"/>
      <c r="S22" s="163"/>
      <c r="T22" s="12"/>
      <c r="U22" s="14"/>
      <c r="V22" s="171" t="s">
        <v>22</v>
      </c>
      <c r="W22" s="179" t="s">
        <v>2</v>
      </c>
      <c r="X22" s="173"/>
      <c r="Y22" s="179" t="s">
        <v>3</v>
      </c>
      <c r="Z22" s="176">
        <v>42</v>
      </c>
    </row>
    <row r="23" spans="1:26" ht="19.5" customHeight="1" thickBot="1">
      <c r="A23" s="159"/>
      <c r="B23" s="175"/>
      <c r="C23" s="171"/>
      <c r="D23" s="172"/>
      <c r="E23" s="173"/>
      <c r="F23" s="173"/>
      <c r="H23" s="20"/>
      <c r="I23" s="160"/>
      <c r="J23" s="126" t="s">
        <v>312</v>
      </c>
      <c r="K23" s="18"/>
      <c r="L23" s="26"/>
      <c r="M23" s="26"/>
      <c r="N23" s="27"/>
      <c r="O23" s="28"/>
      <c r="P23" s="28"/>
      <c r="Q23" s="129" t="s">
        <v>312</v>
      </c>
      <c r="R23" s="160"/>
      <c r="S23" s="18"/>
      <c r="T23" s="13"/>
      <c r="V23" s="171"/>
      <c r="W23" s="179"/>
      <c r="X23" s="173"/>
      <c r="Y23" s="179"/>
      <c r="Z23" s="176"/>
    </row>
    <row r="24" spans="2:26" ht="19.5" customHeight="1" thickBot="1">
      <c r="B24" s="175">
        <v>11</v>
      </c>
      <c r="C24" s="171" t="s">
        <v>137</v>
      </c>
      <c r="D24" s="172" t="s">
        <v>2</v>
      </c>
      <c r="E24" s="173" t="s">
        <v>138</v>
      </c>
      <c r="F24" s="173" t="s">
        <v>3</v>
      </c>
      <c r="G24" s="17"/>
      <c r="H24" s="19"/>
      <c r="I24" s="161"/>
      <c r="J24" s="58" t="s">
        <v>319</v>
      </c>
      <c r="K24" s="88"/>
      <c r="L24" s="26"/>
      <c r="M24" s="26"/>
      <c r="N24" s="27"/>
      <c r="O24" s="28"/>
      <c r="P24" s="28"/>
      <c r="Q24" s="28" t="s">
        <v>301</v>
      </c>
      <c r="R24" s="162"/>
      <c r="S24" s="87"/>
      <c r="T24" s="85"/>
      <c r="V24" s="181" t="s">
        <v>164</v>
      </c>
      <c r="W24" s="179" t="s">
        <v>2</v>
      </c>
      <c r="X24" s="182" t="s">
        <v>179</v>
      </c>
      <c r="Y24" s="179" t="s">
        <v>3</v>
      </c>
      <c r="Z24" s="176">
        <v>43</v>
      </c>
    </row>
    <row r="25" spans="2:26" ht="19.5" customHeight="1" thickBot="1">
      <c r="B25" s="175"/>
      <c r="C25" s="171"/>
      <c r="D25" s="172"/>
      <c r="E25" s="173"/>
      <c r="F25" s="173"/>
      <c r="G25" s="15"/>
      <c r="H25" s="166"/>
      <c r="I25" s="90" t="s">
        <v>311</v>
      </c>
      <c r="J25" s="58"/>
      <c r="K25" s="88"/>
      <c r="L25" s="26"/>
      <c r="M25" s="26"/>
      <c r="N25" s="27"/>
      <c r="O25" s="28"/>
      <c r="P25" s="28"/>
      <c r="Q25" s="28"/>
      <c r="R25" s="143" t="s">
        <v>312</v>
      </c>
      <c r="S25" s="160"/>
      <c r="U25" s="14"/>
      <c r="V25" s="181"/>
      <c r="W25" s="179"/>
      <c r="X25" s="182"/>
      <c r="Y25" s="179"/>
      <c r="Z25" s="176"/>
    </row>
    <row r="26" spans="2:26" ht="19.5" customHeight="1" thickBot="1">
      <c r="B26" s="175">
        <v>12</v>
      </c>
      <c r="C26" s="177" t="s">
        <v>139</v>
      </c>
      <c r="D26" s="172" t="s">
        <v>2</v>
      </c>
      <c r="E26" s="173" t="s">
        <v>140</v>
      </c>
      <c r="F26" s="173" t="s">
        <v>3</v>
      </c>
      <c r="G26" s="84"/>
      <c r="H26" s="165"/>
      <c r="I26" s="127" t="s">
        <v>310</v>
      </c>
      <c r="J26" s="18"/>
      <c r="K26" s="88"/>
      <c r="L26" s="26"/>
      <c r="M26" s="26"/>
      <c r="N26" s="27"/>
      <c r="O26" s="28"/>
      <c r="P26" s="28"/>
      <c r="Q26" s="28"/>
      <c r="R26" s="29" t="s">
        <v>320</v>
      </c>
      <c r="S26" s="163"/>
      <c r="U26" s="14"/>
      <c r="V26" s="180" t="s">
        <v>165</v>
      </c>
      <c r="W26" s="179" t="s">
        <v>2</v>
      </c>
      <c r="X26" s="173" t="s">
        <v>181</v>
      </c>
      <c r="Y26" s="179" t="s">
        <v>3</v>
      </c>
      <c r="Z26" s="176">
        <v>44</v>
      </c>
    </row>
    <row r="27" spans="2:26" ht="19.5" customHeight="1" thickBot="1">
      <c r="B27" s="175"/>
      <c r="C27" s="177"/>
      <c r="D27" s="172"/>
      <c r="E27" s="173"/>
      <c r="F27" s="173"/>
      <c r="H27" s="20"/>
      <c r="I27" s="20"/>
      <c r="J27" s="160"/>
      <c r="K27" s="128" t="s">
        <v>310</v>
      </c>
      <c r="L27" s="26"/>
      <c r="M27" s="26"/>
      <c r="N27" s="27"/>
      <c r="O27" s="28"/>
      <c r="P27" s="96" t="s">
        <v>309</v>
      </c>
      <c r="Q27" s="162"/>
      <c r="R27" s="29"/>
      <c r="S27" s="57"/>
      <c r="T27" s="55"/>
      <c r="V27" s="180"/>
      <c r="W27" s="179"/>
      <c r="X27" s="173"/>
      <c r="Y27" s="179"/>
      <c r="Z27" s="176"/>
    </row>
    <row r="28" spans="2:26" ht="19.5" customHeight="1" thickBot="1">
      <c r="B28" s="175">
        <v>13</v>
      </c>
      <c r="C28" s="171" t="s">
        <v>141</v>
      </c>
      <c r="D28" s="172" t="s">
        <v>2</v>
      </c>
      <c r="E28" s="173" t="s">
        <v>75</v>
      </c>
      <c r="F28" s="173" t="s">
        <v>3</v>
      </c>
      <c r="G28" s="84"/>
      <c r="H28" s="87"/>
      <c r="I28" s="20"/>
      <c r="J28" s="161"/>
      <c r="K28" s="58" t="s">
        <v>311</v>
      </c>
      <c r="L28" s="25"/>
      <c r="M28" s="26"/>
      <c r="N28" s="27"/>
      <c r="O28" s="28"/>
      <c r="P28" s="139" t="s">
        <v>310</v>
      </c>
      <c r="Q28" s="160"/>
      <c r="R28" s="29"/>
      <c r="S28" s="19"/>
      <c r="T28" s="12"/>
      <c r="V28" s="180" t="s">
        <v>166</v>
      </c>
      <c r="W28" s="179" t="s">
        <v>2</v>
      </c>
      <c r="X28" s="173" t="s">
        <v>187</v>
      </c>
      <c r="Y28" s="179" t="s">
        <v>3</v>
      </c>
      <c r="Z28" s="176">
        <v>45</v>
      </c>
    </row>
    <row r="29" spans="2:26" ht="19.5" customHeight="1" thickBot="1">
      <c r="B29" s="175"/>
      <c r="C29" s="171"/>
      <c r="D29" s="172"/>
      <c r="E29" s="173"/>
      <c r="F29" s="173"/>
      <c r="G29" s="15"/>
      <c r="H29" s="160"/>
      <c r="I29" s="126" t="s">
        <v>312</v>
      </c>
      <c r="J29" s="18"/>
      <c r="K29" s="59"/>
      <c r="L29" s="25"/>
      <c r="M29" s="26"/>
      <c r="N29" s="27"/>
      <c r="O29" s="28"/>
      <c r="P29" s="95"/>
      <c r="Q29" s="29"/>
      <c r="R29" s="97" t="s">
        <v>315</v>
      </c>
      <c r="S29" s="164"/>
      <c r="T29" s="55"/>
      <c r="U29" s="14"/>
      <c r="V29" s="180"/>
      <c r="W29" s="179"/>
      <c r="X29" s="173"/>
      <c r="Y29" s="179"/>
      <c r="Z29" s="176"/>
    </row>
    <row r="30" spans="2:26" ht="19.5" customHeight="1" thickBot="1">
      <c r="B30" s="175">
        <v>14</v>
      </c>
      <c r="C30" s="171" t="s">
        <v>142</v>
      </c>
      <c r="D30" s="172" t="s">
        <v>2</v>
      </c>
      <c r="E30" s="182" t="s">
        <v>179</v>
      </c>
      <c r="F30" s="173" t="s">
        <v>3</v>
      </c>
      <c r="G30" s="17"/>
      <c r="H30" s="167"/>
      <c r="I30" s="18" t="s">
        <v>314</v>
      </c>
      <c r="J30" s="88"/>
      <c r="K30" s="58"/>
      <c r="L30" s="25"/>
      <c r="M30" s="26"/>
      <c r="N30" s="27"/>
      <c r="O30" s="28"/>
      <c r="P30" s="95"/>
      <c r="Q30" s="29"/>
      <c r="R30" s="146" t="s">
        <v>310</v>
      </c>
      <c r="S30" s="165"/>
      <c r="T30" s="85"/>
      <c r="U30" s="14"/>
      <c r="V30" s="180" t="s">
        <v>167</v>
      </c>
      <c r="W30" s="172" t="s">
        <v>2</v>
      </c>
      <c r="X30" s="173" t="s">
        <v>83</v>
      </c>
      <c r="Y30" s="173" t="s">
        <v>3</v>
      </c>
      <c r="Z30" s="176">
        <v>46</v>
      </c>
    </row>
    <row r="31" spans="2:26" ht="19.5" customHeight="1" thickBot="1">
      <c r="B31" s="175"/>
      <c r="C31" s="171"/>
      <c r="D31" s="172"/>
      <c r="E31" s="182"/>
      <c r="F31" s="173"/>
      <c r="H31" s="20"/>
      <c r="I31" s="160"/>
      <c r="J31" s="128" t="s">
        <v>312</v>
      </c>
      <c r="K31" s="58"/>
      <c r="L31" s="25"/>
      <c r="M31" s="26"/>
      <c r="N31" s="27"/>
      <c r="O31" s="28"/>
      <c r="P31" s="95"/>
      <c r="Q31" s="97" t="s">
        <v>309</v>
      </c>
      <c r="R31" s="162"/>
      <c r="S31" s="18"/>
      <c r="T31" s="13"/>
      <c r="U31" s="14"/>
      <c r="V31" s="180"/>
      <c r="W31" s="172"/>
      <c r="X31" s="173"/>
      <c r="Y31" s="173"/>
      <c r="Z31" s="176"/>
    </row>
    <row r="32" spans="2:26" ht="19.5" customHeight="1">
      <c r="B32" s="175">
        <v>15</v>
      </c>
      <c r="C32" s="171" t="s">
        <v>22</v>
      </c>
      <c r="D32" s="183" t="s">
        <v>2</v>
      </c>
      <c r="E32" s="176"/>
      <c r="F32" s="176" t="s">
        <v>3</v>
      </c>
      <c r="H32" s="20"/>
      <c r="I32" s="161"/>
      <c r="J32" s="58" t="s">
        <v>320</v>
      </c>
      <c r="K32" s="18"/>
      <c r="L32" s="25"/>
      <c r="M32" s="26"/>
      <c r="N32" s="27"/>
      <c r="O32" s="28"/>
      <c r="P32" s="29"/>
      <c r="Q32" s="139" t="s">
        <v>310</v>
      </c>
      <c r="R32" s="160"/>
      <c r="S32" s="19"/>
      <c r="T32" s="12"/>
      <c r="U32" s="14"/>
      <c r="V32" s="171" t="s">
        <v>22</v>
      </c>
      <c r="W32" s="179" t="s">
        <v>2</v>
      </c>
      <c r="X32" s="173"/>
      <c r="Y32" s="179" t="s">
        <v>3</v>
      </c>
      <c r="Z32" s="176">
        <v>47</v>
      </c>
    </row>
    <row r="33" spans="2:26" ht="19.5" customHeight="1" thickBot="1">
      <c r="B33" s="175"/>
      <c r="C33" s="171"/>
      <c r="D33" s="183"/>
      <c r="E33" s="176"/>
      <c r="F33" s="176"/>
      <c r="G33" s="51"/>
      <c r="H33" s="166"/>
      <c r="I33" s="66"/>
      <c r="J33" s="58"/>
      <c r="K33" s="18"/>
      <c r="L33" s="25"/>
      <c r="M33" s="26"/>
      <c r="N33" s="27"/>
      <c r="O33" s="28"/>
      <c r="P33" s="29"/>
      <c r="Q33" s="95"/>
      <c r="R33" s="97"/>
      <c r="S33" s="164"/>
      <c r="T33" s="55"/>
      <c r="U33" s="14"/>
      <c r="V33" s="171"/>
      <c r="W33" s="179"/>
      <c r="X33" s="173"/>
      <c r="Y33" s="179"/>
      <c r="Z33" s="176"/>
    </row>
    <row r="34" spans="1:27" ht="19.5" customHeight="1" thickBot="1">
      <c r="A34" s="159" t="s">
        <v>20</v>
      </c>
      <c r="B34" s="175">
        <v>16</v>
      </c>
      <c r="C34" s="171" t="s">
        <v>143</v>
      </c>
      <c r="D34" s="172" t="s">
        <v>2</v>
      </c>
      <c r="E34" s="178" t="s">
        <v>180</v>
      </c>
      <c r="F34" s="173" t="s">
        <v>3</v>
      </c>
      <c r="G34" s="17"/>
      <c r="H34" s="167"/>
      <c r="I34" s="18"/>
      <c r="J34" s="18"/>
      <c r="K34" s="18"/>
      <c r="L34" s="27"/>
      <c r="M34" s="26"/>
      <c r="N34" s="27"/>
      <c r="O34" s="28"/>
      <c r="P34" s="29"/>
      <c r="Q34" s="29"/>
      <c r="R34" s="95"/>
      <c r="S34" s="165"/>
      <c r="T34" s="85"/>
      <c r="U34" s="14"/>
      <c r="V34" s="180" t="s">
        <v>168</v>
      </c>
      <c r="W34" s="179" t="s">
        <v>2</v>
      </c>
      <c r="X34" s="173" t="s">
        <v>58</v>
      </c>
      <c r="Y34" s="179" t="s">
        <v>3</v>
      </c>
      <c r="Z34" s="176">
        <v>48</v>
      </c>
      <c r="AA34" s="159" t="s">
        <v>284</v>
      </c>
    </row>
    <row r="35" spans="1:27" ht="19.5" customHeight="1" thickBot="1">
      <c r="A35" s="159"/>
      <c r="B35" s="175"/>
      <c r="C35" s="171"/>
      <c r="D35" s="172"/>
      <c r="E35" s="178"/>
      <c r="F35" s="173"/>
      <c r="G35" s="15"/>
      <c r="H35" s="18"/>
      <c r="I35" s="18"/>
      <c r="J35" s="18"/>
      <c r="K35" s="18"/>
      <c r="L35" s="160"/>
      <c r="M35" s="122" t="s">
        <v>318</v>
      </c>
      <c r="N35" s="123" t="s">
        <v>310</v>
      </c>
      <c r="O35" s="162"/>
      <c r="P35" s="29"/>
      <c r="Q35" s="29"/>
      <c r="R35" s="29"/>
      <c r="S35" s="18"/>
      <c r="T35" s="13"/>
      <c r="U35" s="14"/>
      <c r="V35" s="180"/>
      <c r="W35" s="179"/>
      <c r="X35" s="173"/>
      <c r="Y35" s="179"/>
      <c r="Z35" s="176"/>
      <c r="AA35" s="159"/>
    </row>
    <row r="36" spans="1:27" ht="18.75" customHeight="1" thickBot="1">
      <c r="A36" s="159" t="s">
        <v>277</v>
      </c>
      <c r="B36" s="175">
        <v>17</v>
      </c>
      <c r="C36" s="171" t="s">
        <v>144</v>
      </c>
      <c r="D36" s="172" t="s">
        <v>2</v>
      </c>
      <c r="E36" s="173" t="s">
        <v>58</v>
      </c>
      <c r="F36" s="173" t="s">
        <v>3</v>
      </c>
      <c r="G36" s="84"/>
      <c r="H36" s="87"/>
      <c r="I36" s="20"/>
      <c r="J36" s="18"/>
      <c r="K36" s="20"/>
      <c r="L36" s="160"/>
      <c r="M36" s="169"/>
      <c r="N36" s="170"/>
      <c r="O36" s="160"/>
      <c r="P36" s="21"/>
      <c r="Q36" s="21"/>
      <c r="R36" s="21"/>
      <c r="S36" s="93"/>
      <c r="T36" s="85"/>
      <c r="V36" s="171" t="s">
        <v>169</v>
      </c>
      <c r="W36" s="172" t="s">
        <v>2</v>
      </c>
      <c r="X36" s="173" t="s">
        <v>182</v>
      </c>
      <c r="Y36" s="173" t="s">
        <v>3</v>
      </c>
      <c r="Z36" s="176">
        <v>49</v>
      </c>
      <c r="AA36" s="159" t="s">
        <v>285</v>
      </c>
    </row>
    <row r="37" spans="1:27" ht="19.5" customHeight="1" thickBot="1">
      <c r="A37" s="159"/>
      <c r="B37" s="175"/>
      <c r="C37" s="171"/>
      <c r="D37" s="172"/>
      <c r="E37" s="173"/>
      <c r="F37" s="173"/>
      <c r="G37" s="15"/>
      <c r="H37" s="160"/>
      <c r="I37" s="86"/>
      <c r="J37" s="18"/>
      <c r="K37" s="20"/>
      <c r="L37" s="25"/>
      <c r="M37" s="113"/>
      <c r="N37" s="116"/>
      <c r="O37" s="29"/>
      <c r="P37" s="29"/>
      <c r="Q37" s="29"/>
      <c r="R37" s="129"/>
      <c r="S37" s="160"/>
      <c r="U37" s="14"/>
      <c r="V37" s="171"/>
      <c r="W37" s="172"/>
      <c r="X37" s="173"/>
      <c r="Y37" s="173"/>
      <c r="Z37" s="176"/>
      <c r="AA37" s="159"/>
    </row>
    <row r="38" spans="1:26" ht="19.5" customHeight="1">
      <c r="A38" s="159"/>
      <c r="B38" s="175">
        <v>18</v>
      </c>
      <c r="C38" s="171" t="s">
        <v>22</v>
      </c>
      <c r="D38" s="172" t="s">
        <v>2</v>
      </c>
      <c r="E38" s="173"/>
      <c r="F38" s="173" t="s">
        <v>3</v>
      </c>
      <c r="G38" s="17"/>
      <c r="H38" s="167"/>
      <c r="I38" s="58"/>
      <c r="J38" s="104"/>
      <c r="K38" s="18"/>
      <c r="L38" s="25"/>
      <c r="M38" s="113"/>
      <c r="N38" s="116"/>
      <c r="O38" s="29"/>
      <c r="P38" s="29"/>
      <c r="Q38" s="95"/>
      <c r="R38" s="29"/>
      <c r="S38" s="163"/>
      <c r="U38" s="14"/>
      <c r="V38" s="171" t="s">
        <v>22</v>
      </c>
      <c r="W38" s="172" t="s">
        <v>2</v>
      </c>
      <c r="X38" s="173"/>
      <c r="Y38" s="173" t="s">
        <v>3</v>
      </c>
      <c r="Z38" s="176">
        <v>50</v>
      </c>
    </row>
    <row r="39" spans="1:26" ht="19.5" customHeight="1" thickBot="1">
      <c r="A39" s="159"/>
      <c r="B39" s="175"/>
      <c r="C39" s="171"/>
      <c r="D39" s="172"/>
      <c r="E39" s="173"/>
      <c r="F39" s="173"/>
      <c r="G39" s="53"/>
      <c r="H39" s="18"/>
      <c r="I39" s="160"/>
      <c r="J39" s="126" t="s">
        <v>310</v>
      </c>
      <c r="K39" s="18"/>
      <c r="L39" s="25"/>
      <c r="M39" s="113"/>
      <c r="N39" s="116"/>
      <c r="O39" s="29"/>
      <c r="P39" s="29"/>
      <c r="Q39" s="147" t="s">
        <v>298</v>
      </c>
      <c r="R39" s="168"/>
      <c r="S39" s="54"/>
      <c r="T39" s="55"/>
      <c r="V39" s="171"/>
      <c r="W39" s="172"/>
      <c r="X39" s="173"/>
      <c r="Y39" s="173"/>
      <c r="Z39" s="176"/>
    </row>
    <row r="40" spans="2:26" ht="19.5" customHeight="1" thickBot="1">
      <c r="B40" s="175">
        <v>19</v>
      </c>
      <c r="C40" s="171" t="s">
        <v>145</v>
      </c>
      <c r="D40" s="172" t="s">
        <v>2</v>
      </c>
      <c r="E40" s="173" t="s">
        <v>70</v>
      </c>
      <c r="F40" s="173" t="s">
        <v>3</v>
      </c>
      <c r="H40" s="20"/>
      <c r="I40" s="161"/>
      <c r="J40" s="58" t="s">
        <v>316</v>
      </c>
      <c r="K40" s="104"/>
      <c r="L40" s="25"/>
      <c r="M40" s="113"/>
      <c r="N40" s="116"/>
      <c r="O40" s="29"/>
      <c r="P40" s="29"/>
      <c r="Q40" s="277" t="s">
        <v>394</v>
      </c>
      <c r="R40" s="168"/>
      <c r="S40" s="93"/>
      <c r="T40" s="85"/>
      <c r="V40" s="171" t="s">
        <v>170</v>
      </c>
      <c r="W40" s="172" t="s">
        <v>2</v>
      </c>
      <c r="X40" s="182" t="s">
        <v>179</v>
      </c>
      <c r="Y40" s="173" t="s">
        <v>3</v>
      </c>
      <c r="Z40" s="176">
        <v>51</v>
      </c>
    </row>
    <row r="41" spans="2:26" ht="19.5" customHeight="1" thickBot="1">
      <c r="B41" s="175"/>
      <c r="C41" s="171"/>
      <c r="D41" s="172"/>
      <c r="E41" s="173"/>
      <c r="F41" s="173"/>
      <c r="G41" s="51"/>
      <c r="H41" s="166"/>
      <c r="I41" s="90" t="s">
        <v>315</v>
      </c>
      <c r="J41" s="58"/>
      <c r="K41" s="104"/>
      <c r="L41" s="25"/>
      <c r="M41" s="113"/>
      <c r="N41" s="116"/>
      <c r="O41" s="29"/>
      <c r="P41" s="29"/>
      <c r="Q41" s="154"/>
      <c r="R41" s="129" t="s">
        <v>310</v>
      </c>
      <c r="S41" s="160"/>
      <c r="U41" s="14"/>
      <c r="V41" s="171"/>
      <c r="W41" s="172"/>
      <c r="X41" s="182"/>
      <c r="Y41" s="173"/>
      <c r="Z41" s="176"/>
    </row>
    <row r="42" spans="2:26" ht="19.5" customHeight="1" thickBot="1">
      <c r="B42" s="175">
        <v>20</v>
      </c>
      <c r="C42" s="171" t="s">
        <v>146</v>
      </c>
      <c r="D42" s="172" t="s">
        <v>2</v>
      </c>
      <c r="E42" s="173" t="s">
        <v>101</v>
      </c>
      <c r="F42" s="173" t="s">
        <v>3</v>
      </c>
      <c r="G42" s="84"/>
      <c r="H42" s="165"/>
      <c r="I42" s="127" t="s">
        <v>310</v>
      </c>
      <c r="J42" s="18"/>
      <c r="K42" s="104"/>
      <c r="L42" s="25"/>
      <c r="M42" s="113"/>
      <c r="N42" s="116"/>
      <c r="O42" s="29"/>
      <c r="P42" s="29"/>
      <c r="Q42" s="28"/>
      <c r="R42" s="29" t="s">
        <v>315</v>
      </c>
      <c r="S42" s="163"/>
      <c r="T42" s="12"/>
      <c r="U42" s="14"/>
      <c r="V42" s="177" t="s">
        <v>171</v>
      </c>
      <c r="W42" s="172" t="s">
        <v>2</v>
      </c>
      <c r="X42" s="173" t="s">
        <v>185</v>
      </c>
      <c r="Y42" s="173" t="s">
        <v>3</v>
      </c>
      <c r="Z42" s="176">
        <v>52</v>
      </c>
    </row>
    <row r="43" spans="2:26" ht="19.5" customHeight="1" thickBot="1">
      <c r="B43" s="175"/>
      <c r="C43" s="171"/>
      <c r="D43" s="172"/>
      <c r="E43" s="173"/>
      <c r="F43" s="173"/>
      <c r="G43" s="15"/>
      <c r="H43" s="18"/>
      <c r="I43" s="20"/>
      <c r="J43" s="160"/>
      <c r="K43" s="134">
        <v>8</v>
      </c>
      <c r="L43" s="25"/>
      <c r="M43" s="113"/>
      <c r="N43" s="116"/>
      <c r="O43" s="29"/>
      <c r="P43" s="97" t="s">
        <v>309</v>
      </c>
      <c r="Q43" s="162"/>
      <c r="R43" s="29"/>
      <c r="S43" s="27"/>
      <c r="T43" s="13"/>
      <c r="V43" s="177"/>
      <c r="W43" s="172"/>
      <c r="X43" s="173"/>
      <c r="Y43" s="173"/>
      <c r="Z43" s="176"/>
    </row>
    <row r="44" spans="2:26" ht="19.5" customHeight="1" thickBot="1">
      <c r="B44" s="175">
        <v>21</v>
      </c>
      <c r="C44" s="171" t="s">
        <v>147</v>
      </c>
      <c r="D44" s="172" t="s">
        <v>2</v>
      </c>
      <c r="E44" s="173" t="s">
        <v>135</v>
      </c>
      <c r="F44" s="173" t="s">
        <v>3</v>
      </c>
      <c r="G44" s="84"/>
      <c r="H44" s="87"/>
      <c r="I44" s="20"/>
      <c r="J44" s="161"/>
      <c r="K44" s="58" t="s">
        <v>315</v>
      </c>
      <c r="L44" s="113"/>
      <c r="M44" s="113"/>
      <c r="N44" s="116"/>
      <c r="O44" s="29"/>
      <c r="P44" s="131" t="s">
        <v>310</v>
      </c>
      <c r="Q44" s="160"/>
      <c r="R44" s="29"/>
      <c r="S44" s="93"/>
      <c r="T44" s="85"/>
      <c r="V44" s="171" t="s">
        <v>172</v>
      </c>
      <c r="W44" s="172" t="s">
        <v>2</v>
      </c>
      <c r="X44" s="173" t="s">
        <v>181</v>
      </c>
      <c r="Y44" s="173" t="s">
        <v>3</v>
      </c>
      <c r="Z44" s="176">
        <v>53</v>
      </c>
    </row>
    <row r="45" spans="2:26" ht="19.5" customHeight="1" thickBot="1">
      <c r="B45" s="175"/>
      <c r="C45" s="171"/>
      <c r="D45" s="172"/>
      <c r="E45" s="173"/>
      <c r="F45" s="173"/>
      <c r="G45" s="15"/>
      <c r="H45" s="160"/>
      <c r="I45" s="126" t="s">
        <v>310</v>
      </c>
      <c r="J45" s="18"/>
      <c r="K45" s="58"/>
      <c r="L45" s="113"/>
      <c r="M45" s="113"/>
      <c r="N45" s="116"/>
      <c r="O45" s="29"/>
      <c r="P45" s="101"/>
      <c r="Q45" s="29"/>
      <c r="R45" s="129" t="s">
        <v>310</v>
      </c>
      <c r="S45" s="160"/>
      <c r="U45" s="14"/>
      <c r="V45" s="171"/>
      <c r="W45" s="172"/>
      <c r="X45" s="173"/>
      <c r="Y45" s="173"/>
      <c r="Z45" s="176"/>
    </row>
    <row r="46" spans="2:26" ht="19.5" customHeight="1">
      <c r="B46" s="175">
        <v>22</v>
      </c>
      <c r="C46" s="171" t="s">
        <v>148</v>
      </c>
      <c r="D46" s="172" t="s">
        <v>2</v>
      </c>
      <c r="E46" s="173" t="s">
        <v>181</v>
      </c>
      <c r="F46" s="173" t="s">
        <v>3</v>
      </c>
      <c r="G46" s="17"/>
      <c r="H46" s="167"/>
      <c r="I46" s="58" t="s">
        <v>315</v>
      </c>
      <c r="J46" s="88"/>
      <c r="K46" s="58"/>
      <c r="L46" s="113"/>
      <c r="M46" s="113"/>
      <c r="N46" s="116"/>
      <c r="O46" s="29"/>
      <c r="P46" s="101"/>
      <c r="Q46" s="29"/>
      <c r="R46" s="28" t="s">
        <v>322</v>
      </c>
      <c r="S46" s="163"/>
      <c r="U46" s="14"/>
      <c r="V46" s="171" t="s">
        <v>173</v>
      </c>
      <c r="W46" s="172" t="s">
        <v>2</v>
      </c>
      <c r="X46" s="178" t="s">
        <v>101</v>
      </c>
      <c r="Y46" s="173" t="s">
        <v>3</v>
      </c>
      <c r="Z46" s="176">
        <v>54</v>
      </c>
    </row>
    <row r="47" spans="2:26" ht="19.5" customHeight="1" thickBot="1">
      <c r="B47" s="175"/>
      <c r="C47" s="171"/>
      <c r="D47" s="172"/>
      <c r="E47" s="173"/>
      <c r="F47" s="173"/>
      <c r="H47" s="57"/>
      <c r="I47" s="160"/>
      <c r="J47" s="128" t="s">
        <v>310</v>
      </c>
      <c r="K47" s="58"/>
      <c r="L47" s="113"/>
      <c r="M47" s="113"/>
      <c r="N47" s="116"/>
      <c r="O47" s="29"/>
      <c r="P47" s="101"/>
      <c r="Q47" s="97" t="s">
        <v>305</v>
      </c>
      <c r="R47" s="162"/>
      <c r="S47" s="54"/>
      <c r="T47" s="55"/>
      <c r="V47" s="171"/>
      <c r="W47" s="172"/>
      <c r="X47" s="173"/>
      <c r="Y47" s="173"/>
      <c r="Z47" s="176"/>
    </row>
    <row r="48" spans="2:26" ht="19.5" customHeight="1">
      <c r="B48" s="175">
        <v>23</v>
      </c>
      <c r="C48" s="171" t="s">
        <v>22</v>
      </c>
      <c r="D48" s="172" t="s">
        <v>2</v>
      </c>
      <c r="E48" s="173"/>
      <c r="F48" s="173" t="s">
        <v>3</v>
      </c>
      <c r="H48" s="20"/>
      <c r="I48" s="161"/>
      <c r="J48" s="58" t="s">
        <v>317</v>
      </c>
      <c r="K48" s="18"/>
      <c r="L48" s="113"/>
      <c r="M48" s="113"/>
      <c r="N48" s="116"/>
      <c r="O48" s="29"/>
      <c r="P48" s="28"/>
      <c r="Q48" s="139" t="s">
        <v>310</v>
      </c>
      <c r="R48" s="160"/>
      <c r="S48" s="50"/>
      <c r="T48" s="12"/>
      <c r="V48" s="171" t="s">
        <v>22</v>
      </c>
      <c r="W48" s="172" t="s">
        <v>2</v>
      </c>
      <c r="X48" s="173"/>
      <c r="Y48" s="173" t="s">
        <v>3</v>
      </c>
      <c r="Z48" s="176">
        <v>55</v>
      </c>
    </row>
    <row r="49" spans="2:26" ht="19.5" customHeight="1" thickBot="1">
      <c r="B49" s="175"/>
      <c r="C49" s="171"/>
      <c r="D49" s="172"/>
      <c r="E49" s="173"/>
      <c r="F49" s="173"/>
      <c r="G49" s="51"/>
      <c r="H49" s="166"/>
      <c r="I49" s="66"/>
      <c r="J49" s="58"/>
      <c r="K49" s="18"/>
      <c r="L49" s="113"/>
      <c r="M49" s="113"/>
      <c r="N49" s="116"/>
      <c r="O49" s="29"/>
      <c r="P49" s="28"/>
      <c r="Q49" s="95"/>
      <c r="R49" s="97"/>
      <c r="S49" s="164"/>
      <c r="U49" s="14"/>
      <c r="V49" s="171"/>
      <c r="W49" s="172"/>
      <c r="X49" s="173"/>
      <c r="Y49" s="173"/>
      <c r="Z49" s="176"/>
    </row>
    <row r="50" spans="1:27" ht="19.5" customHeight="1" thickBot="1">
      <c r="A50" s="159" t="s">
        <v>278</v>
      </c>
      <c r="B50" s="175">
        <v>24</v>
      </c>
      <c r="C50" s="171" t="s">
        <v>149</v>
      </c>
      <c r="D50" s="172" t="s">
        <v>2</v>
      </c>
      <c r="E50" s="173" t="s">
        <v>182</v>
      </c>
      <c r="F50" s="173" t="s">
        <v>3</v>
      </c>
      <c r="G50" s="17"/>
      <c r="H50" s="167"/>
      <c r="I50" s="18"/>
      <c r="J50" s="18"/>
      <c r="K50" s="18"/>
      <c r="L50" s="113"/>
      <c r="M50" s="113"/>
      <c r="N50" s="116"/>
      <c r="O50" s="29"/>
      <c r="P50" s="28"/>
      <c r="Q50" s="29"/>
      <c r="R50" s="95"/>
      <c r="S50" s="165"/>
      <c r="T50" s="85"/>
      <c r="U50" s="14"/>
      <c r="V50" s="180" t="s">
        <v>174</v>
      </c>
      <c r="W50" s="172" t="s">
        <v>2</v>
      </c>
      <c r="X50" s="173" t="s">
        <v>180</v>
      </c>
      <c r="Y50" s="173" t="s">
        <v>3</v>
      </c>
      <c r="Z50" s="176">
        <v>56</v>
      </c>
      <c r="AA50" s="159" t="s">
        <v>286</v>
      </c>
    </row>
    <row r="51" spans="1:27" ht="19.5" customHeight="1" thickBot="1">
      <c r="A51" s="159"/>
      <c r="B51" s="175"/>
      <c r="C51" s="171"/>
      <c r="D51" s="172"/>
      <c r="E51" s="173"/>
      <c r="F51" s="173"/>
      <c r="G51" s="15"/>
      <c r="H51" s="20"/>
      <c r="I51" s="20"/>
      <c r="J51" s="18"/>
      <c r="K51" s="160"/>
      <c r="L51" s="145" t="s">
        <v>310</v>
      </c>
      <c r="M51" s="127" t="s">
        <v>310</v>
      </c>
      <c r="N51" s="139" t="s">
        <v>310</v>
      </c>
      <c r="O51" s="97" t="s">
        <v>300</v>
      </c>
      <c r="P51" s="162"/>
      <c r="Q51" s="29"/>
      <c r="R51" s="29"/>
      <c r="S51" s="18"/>
      <c r="T51" s="13"/>
      <c r="V51" s="180"/>
      <c r="W51" s="172"/>
      <c r="X51" s="173"/>
      <c r="Y51" s="173"/>
      <c r="Z51" s="176"/>
      <c r="AA51" s="159"/>
    </row>
    <row r="52" spans="1:27" ht="19.5" customHeight="1" thickBot="1">
      <c r="A52" s="159" t="s">
        <v>279</v>
      </c>
      <c r="B52" s="175">
        <v>25</v>
      </c>
      <c r="C52" s="171" t="s">
        <v>150</v>
      </c>
      <c r="D52" s="172" t="s">
        <v>2</v>
      </c>
      <c r="E52" s="178" t="s">
        <v>183</v>
      </c>
      <c r="F52" s="173" t="s">
        <v>3</v>
      </c>
      <c r="G52" s="17"/>
      <c r="H52" s="19"/>
      <c r="I52" s="20"/>
      <c r="J52" s="18"/>
      <c r="K52" s="161"/>
      <c r="L52" s="26" t="s">
        <v>309</v>
      </c>
      <c r="M52" s="25"/>
      <c r="N52" s="21"/>
      <c r="O52" s="130" t="s">
        <v>310</v>
      </c>
      <c r="P52" s="160"/>
      <c r="Q52" s="29"/>
      <c r="R52" s="29"/>
      <c r="S52" s="87"/>
      <c r="T52" s="85"/>
      <c r="V52" s="180" t="s">
        <v>175</v>
      </c>
      <c r="W52" s="179" t="s">
        <v>2</v>
      </c>
      <c r="X52" s="173" t="s">
        <v>153</v>
      </c>
      <c r="Y52" s="179" t="s">
        <v>3</v>
      </c>
      <c r="Z52" s="176">
        <v>57</v>
      </c>
      <c r="AA52" s="159" t="s">
        <v>287</v>
      </c>
    </row>
    <row r="53" spans="1:27" ht="19.5" customHeight="1" thickBot="1">
      <c r="A53" s="159"/>
      <c r="B53" s="175"/>
      <c r="C53" s="171"/>
      <c r="D53" s="172"/>
      <c r="E53" s="178"/>
      <c r="F53" s="173"/>
      <c r="G53" s="15"/>
      <c r="H53" s="166"/>
      <c r="I53" s="19"/>
      <c r="J53" s="18"/>
      <c r="K53" s="18"/>
      <c r="L53" s="59"/>
      <c r="M53" s="61"/>
      <c r="N53" s="61"/>
      <c r="O53" s="115"/>
      <c r="P53" s="29"/>
      <c r="Q53" s="29"/>
      <c r="R53" s="94"/>
      <c r="S53" s="160"/>
      <c r="U53" s="14"/>
      <c r="V53" s="180"/>
      <c r="W53" s="179"/>
      <c r="X53" s="173"/>
      <c r="Y53" s="179"/>
      <c r="Z53" s="176"/>
      <c r="AA53" s="159"/>
    </row>
    <row r="54" spans="1:26" ht="19.5" customHeight="1">
      <c r="A54" s="159"/>
      <c r="B54" s="175">
        <v>26</v>
      </c>
      <c r="C54" s="171" t="s">
        <v>22</v>
      </c>
      <c r="D54" s="172" t="s">
        <v>2</v>
      </c>
      <c r="E54" s="173"/>
      <c r="F54" s="173" t="s">
        <v>3</v>
      </c>
      <c r="G54" s="17"/>
      <c r="H54" s="167"/>
      <c r="I54" s="18"/>
      <c r="J54" s="58"/>
      <c r="K54" s="18"/>
      <c r="L54" s="59"/>
      <c r="M54" s="61"/>
      <c r="N54" s="61"/>
      <c r="O54" s="115"/>
      <c r="P54" s="29"/>
      <c r="Q54" s="95"/>
      <c r="R54" s="29"/>
      <c r="S54" s="163"/>
      <c r="T54" s="12"/>
      <c r="U54" s="14"/>
      <c r="V54" s="171" t="s">
        <v>22</v>
      </c>
      <c r="W54" s="179" t="s">
        <v>2</v>
      </c>
      <c r="X54" s="173"/>
      <c r="Y54" s="179" t="s">
        <v>3</v>
      </c>
      <c r="Z54" s="176">
        <v>58</v>
      </c>
    </row>
    <row r="55" spans="1:26" ht="19.5" customHeight="1" thickBot="1">
      <c r="A55" s="159"/>
      <c r="B55" s="175"/>
      <c r="C55" s="171"/>
      <c r="D55" s="172"/>
      <c r="E55" s="173"/>
      <c r="F55" s="173"/>
      <c r="H55" s="20"/>
      <c r="I55" s="161"/>
      <c r="J55" s="89" t="s">
        <v>320</v>
      </c>
      <c r="K55" s="18"/>
      <c r="L55" s="26"/>
      <c r="M55" s="25"/>
      <c r="N55" s="25"/>
      <c r="O55" s="95"/>
      <c r="P55" s="29"/>
      <c r="Q55" s="129" t="s">
        <v>310</v>
      </c>
      <c r="R55" s="160"/>
      <c r="S55" s="18"/>
      <c r="T55" s="13"/>
      <c r="V55" s="171"/>
      <c r="W55" s="179"/>
      <c r="X55" s="173"/>
      <c r="Y55" s="179"/>
      <c r="Z55" s="176"/>
    </row>
    <row r="56" spans="2:26" ht="19.5" customHeight="1" thickBot="1">
      <c r="B56" s="175">
        <v>27</v>
      </c>
      <c r="C56" s="171" t="s">
        <v>151</v>
      </c>
      <c r="D56" s="172" t="s">
        <v>2</v>
      </c>
      <c r="E56" s="173" t="s">
        <v>70</v>
      </c>
      <c r="F56" s="173" t="s">
        <v>3</v>
      </c>
      <c r="G56" s="17"/>
      <c r="H56" s="19"/>
      <c r="I56" s="160"/>
      <c r="J56" s="135" t="s">
        <v>312</v>
      </c>
      <c r="K56" s="58"/>
      <c r="L56" s="26"/>
      <c r="M56" s="25"/>
      <c r="N56" s="25"/>
      <c r="O56" s="95"/>
      <c r="P56" s="29"/>
      <c r="Q56" s="28" t="s">
        <v>300</v>
      </c>
      <c r="R56" s="162"/>
      <c r="S56" s="87"/>
      <c r="T56" s="85"/>
      <c r="V56" s="181" t="s">
        <v>176</v>
      </c>
      <c r="W56" s="179" t="s">
        <v>2</v>
      </c>
      <c r="X56" s="173" t="s">
        <v>186</v>
      </c>
      <c r="Y56" s="179" t="s">
        <v>3</v>
      </c>
      <c r="Z56" s="176">
        <v>59</v>
      </c>
    </row>
    <row r="57" spans="2:26" ht="19.5" customHeight="1" thickBot="1">
      <c r="B57" s="175"/>
      <c r="C57" s="171"/>
      <c r="D57" s="172"/>
      <c r="E57" s="173"/>
      <c r="F57" s="173"/>
      <c r="G57" s="15"/>
      <c r="H57" s="166"/>
      <c r="I57" s="89" t="s">
        <v>316</v>
      </c>
      <c r="J57" s="88"/>
      <c r="K57" s="58"/>
      <c r="L57" s="26"/>
      <c r="M57" s="25"/>
      <c r="N57" s="25"/>
      <c r="O57" s="95"/>
      <c r="P57" s="29"/>
      <c r="Q57" s="28"/>
      <c r="R57" s="143" t="s">
        <v>310</v>
      </c>
      <c r="S57" s="160"/>
      <c r="U57" s="14"/>
      <c r="V57" s="181"/>
      <c r="W57" s="179"/>
      <c r="X57" s="173"/>
      <c r="Y57" s="179"/>
      <c r="Z57" s="176"/>
    </row>
    <row r="58" spans="2:26" ht="19.5" customHeight="1" thickBot="1">
      <c r="B58" s="175">
        <v>28</v>
      </c>
      <c r="C58" s="177" t="s">
        <v>152</v>
      </c>
      <c r="D58" s="172" t="s">
        <v>2</v>
      </c>
      <c r="E58" s="173" t="s">
        <v>153</v>
      </c>
      <c r="F58" s="173" t="s">
        <v>3</v>
      </c>
      <c r="G58" s="84"/>
      <c r="H58" s="165"/>
      <c r="I58" s="127" t="s">
        <v>310</v>
      </c>
      <c r="J58" s="18"/>
      <c r="K58" s="58"/>
      <c r="L58" s="26"/>
      <c r="M58" s="25"/>
      <c r="N58" s="25"/>
      <c r="O58" s="95"/>
      <c r="P58" s="29"/>
      <c r="Q58" s="28"/>
      <c r="R58" s="29" t="s">
        <v>323</v>
      </c>
      <c r="S58" s="163"/>
      <c r="U58" s="14"/>
      <c r="V58" s="180" t="s">
        <v>177</v>
      </c>
      <c r="W58" s="179" t="s">
        <v>2</v>
      </c>
      <c r="X58" s="173" t="s">
        <v>83</v>
      </c>
      <c r="Y58" s="179" t="s">
        <v>3</v>
      </c>
      <c r="Z58" s="176">
        <v>60</v>
      </c>
    </row>
    <row r="59" spans="2:26" ht="19.5" customHeight="1" thickBot="1">
      <c r="B59" s="175"/>
      <c r="C59" s="177"/>
      <c r="D59" s="172"/>
      <c r="E59" s="173"/>
      <c r="F59" s="173"/>
      <c r="H59" s="20"/>
      <c r="I59" s="20"/>
      <c r="J59" s="161"/>
      <c r="K59" s="90" t="s">
        <v>318</v>
      </c>
      <c r="L59" s="26"/>
      <c r="M59" s="25"/>
      <c r="N59" s="25"/>
      <c r="O59" s="95"/>
      <c r="P59" s="97" t="s">
        <v>325</v>
      </c>
      <c r="Q59" s="162"/>
      <c r="R59" s="29"/>
      <c r="S59" s="57"/>
      <c r="T59" s="55"/>
      <c r="V59" s="180"/>
      <c r="W59" s="179"/>
      <c r="X59" s="173"/>
      <c r="Y59" s="179"/>
      <c r="Z59" s="176"/>
    </row>
    <row r="60" spans="2:26" ht="19.5" customHeight="1" thickBot="1">
      <c r="B60" s="175">
        <v>29</v>
      </c>
      <c r="C60" s="171" t="s">
        <v>154</v>
      </c>
      <c r="D60" s="172" t="s">
        <v>2</v>
      </c>
      <c r="E60" s="173" t="s">
        <v>181</v>
      </c>
      <c r="F60" s="173" t="s">
        <v>3</v>
      </c>
      <c r="G60" s="84"/>
      <c r="H60" s="87"/>
      <c r="I60" s="20"/>
      <c r="J60" s="160"/>
      <c r="K60" s="127" t="s">
        <v>310</v>
      </c>
      <c r="L60" s="25"/>
      <c r="M60" s="25"/>
      <c r="N60" s="25"/>
      <c r="O60" s="21"/>
      <c r="P60" s="130" t="s">
        <v>320</v>
      </c>
      <c r="Q60" s="160"/>
      <c r="R60" s="29"/>
      <c r="S60" s="87"/>
      <c r="T60" s="85"/>
      <c r="V60" s="180" t="s">
        <v>178</v>
      </c>
      <c r="W60" s="179" t="s">
        <v>2</v>
      </c>
      <c r="X60" s="173" t="s">
        <v>180</v>
      </c>
      <c r="Y60" s="179" t="s">
        <v>3</v>
      </c>
      <c r="Z60" s="176">
        <v>61</v>
      </c>
    </row>
    <row r="61" spans="2:26" ht="19.5" customHeight="1" thickBot="1">
      <c r="B61" s="175"/>
      <c r="C61" s="171"/>
      <c r="D61" s="172"/>
      <c r="E61" s="173"/>
      <c r="F61" s="173"/>
      <c r="G61" s="15"/>
      <c r="H61" s="160"/>
      <c r="I61" s="126" t="s">
        <v>310</v>
      </c>
      <c r="J61" s="13"/>
      <c r="K61" s="109"/>
      <c r="P61" s="110"/>
      <c r="Q61" s="15"/>
      <c r="R61" s="147" t="s">
        <v>381</v>
      </c>
      <c r="S61" s="160"/>
      <c r="T61" s="13"/>
      <c r="U61" s="14"/>
      <c r="V61" s="180"/>
      <c r="W61" s="179"/>
      <c r="X61" s="173"/>
      <c r="Y61" s="179"/>
      <c r="Z61" s="176"/>
    </row>
    <row r="62" spans="2:27" ht="19.5" customHeight="1">
      <c r="B62" s="175">
        <v>30</v>
      </c>
      <c r="C62" s="171" t="s">
        <v>155</v>
      </c>
      <c r="D62" s="172" t="s">
        <v>2</v>
      </c>
      <c r="E62" s="173" t="s">
        <v>83</v>
      </c>
      <c r="F62" s="173" t="s">
        <v>3</v>
      </c>
      <c r="G62" s="17"/>
      <c r="H62" s="167"/>
      <c r="I62" s="18" t="s">
        <v>315</v>
      </c>
      <c r="J62" s="52"/>
      <c r="K62" s="103"/>
      <c r="P62" s="110"/>
      <c r="Q62" s="15"/>
      <c r="R62" s="28"/>
      <c r="S62" s="163"/>
      <c r="T62" s="12"/>
      <c r="U62" s="14"/>
      <c r="V62" s="180" t="s">
        <v>368</v>
      </c>
      <c r="W62" s="179" t="s">
        <v>369</v>
      </c>
      <c r="X62" s="173" t="s">
        <v>370</v>
      </c>
      <c r="Y62" s="179" t="s">
        <v>3</v>
      </c>
      <c r="Z62" s="176">
        <v>62</v>
      </c>
      <c r="AA62" s="159"/>
    </row>
    <row r="63" spans="2:27" ht="19.5" customHeight="1" thickBot="1">
      <c r="B63" s="175"/>
      <c r="C63" s="171"/>
      <c r="D63" s="172"/>
      <c r="E63" s="173"/>
      <c r="F63" s="173"/>
      <c r="H63" s="20"/>
      <c r="I63" s="161"/>
      <c r="J63" s="89" t="s">
        <v>321</v>
      </c>
      <c r="K63" s="103"/>
      <c r="P63" s="110"/>
      <c r="Q63" s="112" t="s">
        <v>303</v>
      </c>
      <c r="R63" s="162"/>
      <c r="S63" s="57"/>
      <c r="T63" s="55"/>
      <c r="U63" s="14"/>
      <c r="V63" s="180"/>
      <c r="W63" s="179"/>
      <c r="X63" s="173"/>
      <c r="Y63" s="179"/>
      <c r="Z63" s="176"/>
      <c r="AA63" s="159"/>
    </row>
    <row r="64" spans="2:26" ht="19.5" customHeight="1">
      <c r="B64" s="175">
        <v>31</v>
      </c>
      <c r="C64" s="171" t="s">
        <v>22</v>
      </c>
      <c r="D64" s="183" t="s">
        <v>2</v>
      </c>
      <c r="E64" s="176"/>
      <c r="F64" s="176" t="s">
        <v>3</v>
      </c>
      <c r="H64" s="20"/>
      <c r="I64" s="160"/>
      <c r="J64" s="127" t="s">
        <v>310</v>
      </c>
      <c r="K64" s="13"/>
      <c r="P64" s="15"/>
      <c r="Q64" s="130" t="s">
        <v>310</v>
      </c>
      <c r="R64" s="160"/>
      <c r="S64" s="19"/>
      <c r="T64" s="12"/>
      <c r="U64" s="14"/>
      <c r="V64" s="171" t="s">
        <v>22</v>
      </c>
      <c r="W64" s="179" t="s">
        <v>2</v>
      </c>
      <c r="X64" s="173"/>
      <c r="Y64" s="179" t="s">
        <v>3</v>
      </c>
      <c r="Z64" s="176">
        <v>63</v>
      </c>
    </row>
    <row r="65" spans="2:26" ht="19.5" customHeight="1" thickBot="1">
      <c r="B65" s="175"/>
      <c r="C65" s="171"/>
      <c r="D65" s="183"/>
      <c r="E65" s="176"/>
      <c r="F65" s="176"/>
      <c r="G65" s="51"/>
      <c r="H65" s="166"/>
      <c r="I65" s="89"/>
      <c r="J65" s="103"/>
      <c r="K65" s="13"/>
      <c r="P65" s="15"/>
      <c r="Q65" s="110"/>
      <c r="R65" s="112"/>
      <c r="S65" s="164"/>
      <c r="T65" s="55"/>
      <c r="U65" s="14"/>
      <c r="V65" s="171"/>
      <c r="W65" s="179"/>
      <c r="X65" s="173"/>
      <c r="Y65" s="179"/>
      <c r="Z65" s="176"/>
    </row>
    <row r="66" spans="1:27" ht="19.5" customHeight="1" thickBot="1">
      <c r="A66" s="159" t="s">
        <v>280</v>
      </c>
      <c r="B66" s="175">
        <v>32</v>
      </c>
      <c r="C66" s="171" t="s">
        <v>156</v>
      </c>
      <c r="D66" s="172" t="s">
        <v>2</v>
      </c>
      <c r="E66" s="178" t="s">
        <v>184</v>
      </c>
      <c r="F66" s="173" t="s">
        <v>3</v>
      </c>
      <c r="G66" s="84"/>
      <c r="H66" s="165"/>
      <c r="I66" s="104"/>
      <c r="J66" s="13"/>
      <c r="K66" s="13"/>
      <c r="L66" s="53"/>
      <c r="P66" s="15"/>
      <c r="Q66" s="15"/>
      <c r="R66" s="100"/>
      <c r="S66" s="165"/>
      <c r="T66" s="85"/>
      <c r="U66" s="14"/>
      <c r="V66" s="180" t="s">
        <v>358</v>
      </c>
      <c r="W66" s="179" t="s">
        <v>2</v>
      </c>
      <c r="X66" s="173" t="s">
        <v>206</v>
      </c>
      <c r="Y66" s="179" t="s">
        <v>3</v>
      </c>
      <c r="Z66" s="176">
        <v>64</v>
      </c>
      <c r="AA66" s="159" t="s">
        <v>288</v>
      </c>
    </row>
    <row r="67" spans="1:27" ht="19.5" customHeight="1">
      <c r="A67" s="159"/>
      <c r="B67" s="175"/>
      <c r="C67" s="171"/>
      <c r="D67" s="172"/>
      <c r="E67" s="178"/>
      <c r="F67" s="173"/>
      <c r="G67" s="15"/>
      <c r="H67" s="18"/>
      <c r="I67" s="18"/>
      <c r="J67" s="13"/>
      <c r="K67" s="13"/>
      <c r="L67" s="53"/>
      <c r="P67" s="15"/>
      <c r="Q67" s="15"/>
      <c r="R67" s="15"/>
      <c r="S67" s="13"/>
      <c r="T67" s="13"/>
      <c r="U67" s="14"/>
      <c r="V67" s="180"/>
      <c r="W67" s="179"/>
      <c r="X67" s="173"/>
      <c r="Y67" s="179"/>
      <c r="Z67" s="176"/>
      <c r="AA67" s="159"/>
    </row>
    <row r="68" spans="3:22" ht="14.25">
      <c r="C68" s="62"/>
      <c r="K68" s="13"/>
      <c r="L68" s="53"/>
      <c r="P68" s="15"/>
      <c r="V68" s="62"/>
    </row>
    <row r="69" spans="3:22" ht="14.25">
      <c r="C69" s="62"/>
      <c r="K69" s="13"/>
      <c r="L69" s="63"/>
      <c r="M69" s="64"/>
      <c r="N69" s="65"/>
      <c r="O69" s="63"/>
      <c r="P69" s="15"/>
      <c r="V69" s="62"/>
    </row>
    <row r="70" spans="3:22" ht="14.25">
      <c r="C70" s="62"/>
      <c r="K70" s="13"/>
      <c r="L70" s="63"/>
      <c r="M70" s="64"/>
      <c r="N70" s="65"/>
      <c r="O70" s="63"/>
      <c r="P70" s="15"/>
      <c r="V70" s="62"/>
    </row>
    <row r="71" spans="3:22" ht="14.25">
      <c r="C71" s="62"/>
      <c r="K71" s="13"/>
      <c r="L71" s="63"/>
      <c r="M71" s="64"/>
      <c r="N71" s="65"/>
      <c r="O71" s="63"/>
      <c r="P71" s="15"/>
      <c r="V71" s="62"/>
    </row>
    <row r="72" spans="3:22" ht="14.25">
      <c r="C72" s="62"/>
      <c r="K72" s="13"/>
      <c r="L72" s="63"/>
      <c r="M72" s="64"/>
      <c r="N72" s="65"/>
      <c r="O72" s="63"/>
      <c r="P72" s="15"/>
      <c r="V72" s="62"/>
    </row>
    <row r="73" spans="3:22" ht="14.25">
      <c r="C73" s="62"/>
      <c r="K73" s="13"/>
      <c r="L73" s="53"/>
      <c r="M73" s="53"/>
      <c r="N73" s="53"/>
      <c r="O73" s="15"/>
      <c r="P73" s="15"/>
      <c r="V73" s="62"/>
    </row>
    <row r="74" spans="3:22" ht="14.25">
      <c r="C74" s="62"/>
      <c r="K74" s="184"/>
      <c r="L74" s="184"/>
      <c r="M74" s="184"/>
      <c r="N74" s="184"/>
      <c r="O74" s="184"/>
      <c r="P74" s="184"/>
      <c r="V74" s="62"/>
    </row>
    <row r="75" spans="3:22" ht="14.25">
      <c r="C75" s="62"/>
      <c r="K75" s="184"/>
      <c r="L75" s="184"/>
      <c r="M75" s="184"/>
      <c r="N75" s="184"/>
      <c r="O75" s="184"/>
      <c r="P75" s="184"/>
      <c r="V75" s="62"/>
    </row>
    <row r="76" spans="3:22" ht="14.25">
      <c r="C76" s="62"/>
      <c r="V76" s="62"/>
    </row>
    <row r="77" spans="3:22" ht="14.25">
      <c r="C77" s="62"/>
      <c r="V77" s="62"/>
    </row>
    <row r="78" spans="3:22" ht="14.25">
      <c r="C78" s="62"/>
      <c r="V78" s="62"/>
    </row>
    <row r="79" spans="3:22" ht="14.25">
      <c r="C79" s="62"/>
      <c r="V79" s="62"/>
    </row>
    <row r="80" spans="3:22" ht="14.25">
      <c r="C80" s="62"/>
      <c r="V80" s="62"/>
    </row>
    <row r="81" spans="3:22" ht="14.25">
      <c r="C81" s="62"/>
      <c r="V81" s="62"/>
    </row>
    <row r="82" spans="3:22" ht="14.25">
      <c r="C82" s="62"/>
      <c r="V82" s="62"/>
    </row>
    <row r="83" spans="3:22" ht="14.25">
      <c r="C83" s="62"/>
      <c r="V83" s="62"/>
    </row>
    <row r="84" spans="3:22" ht="14.25">
      <c r="C84" s="62"/>
      <c r="V84" s="62"/>
    </row>
    <row r="85" spans="3:22" ht="14.25">
      <c r="C85" s="62"/>
      <c r="V85" s="62"/>
    </row>
    <row r="86" spans="3:22" ht="14.25">
      <c r="C86" s="62"/>
      <c r="V86" s="62"/>
    </row>
    <row r="87" spans="3:22" ht="14.25">
      <c r="C87" s="62"/>
      <c r="V87" s="62"/>
    </row>
    <row r="88" spans="3:22" ht="14.25">
      <c r="C88" s="62"/>
      <c r="V88" s="62"/>
    </row>
    <row r="89" spans="3:22" ht="14.25">
      <c r="C89" s="62"/>
      <c r="V89" s="62"/>
    </row>
    <row r="90" spans="3:22" ht="14.25">
      <c r="C90" s="62"/>
      <c r="V90" s="62"/>
    </row>
    <row r="91" spans="3:22" ht="14.25">
      <c r="C91" s="62"/>
      <c r="V91" s="62"/>
    </row>
    <row r="92" spans="3:22" ht="14.25">
      <c r="C92" s="62"/>
      <c r="V92" s="62"/>
    </row>
    <row r="93" spans="3:22" ht="14.25">
      <c r="C93" s="62"/>
      <c r="V93" s="62"/>
    </row>
    <row r="94" spans="3:22" ht="14.25">
      <c r="C94" s="62"/>
      <c r="V94" s="62"/>
    </row>
    <row r="95" spans="3:22" ht="14.25">
      <c r="C95" s="62"/>
      <c r="V95" s="62"/>
    </row>
    <row r="96" spans="3:22" ht="14.25">
      <c r="C96" s="62"/>
      <c r="V96" s="62"/>
    </row>
    <row r="97" spans="3:22" ht="14.25">
      <c r="C97" s="62"/>
      <c r="V97" s="62"/>
    </row>
    <row r="98" spans="3:22" ht="14.25">
      <c r="C98" s="62"/>
      <c r="V98" s="62"/>
    </row>
    <row r="99" spans="3:22" ht="14.25">
      <c r="C99" s="62"/>
      <c r="V99" s="62"/>
    </row>
    <row r="100" ht="14.25">
      <c r="C100" s="62"/>
    </row>
    <row r="101" ht="14.25">
      <c r="C101" s="62"/>
    </row>
    <row r="102" ht="14.25">
      <c r="C102" s="62"/>
    </row>
    <row r="103" ht="14.25">
      <c r="C103" s="62"/>
    </row>
    <row r="104" ht="14.25">
      <c r="C104" s="62"/>
    </row>
    <row r="105" ht="14.25">
      <c r="C105" s="62"/>
    </row>
    <row r="106" ht="14.25">
      <c r="C106" s="62"/>
    </row>
    <row r="107" ht="14.25">
      <c r="C107" s="62"/>
    </row>
  </sheetData>
  <sheetProtection/>
  <mergeCells count="407">
    <mergeCell ref="AA66:AA67"/>
    <mergeCell ref="Z66:Z67"/>
    <mergeCell ref="A18:A19"/>
    <mergeCell ref="W66:W67"/>
    <mergeCell ref="X66:X67"/>
    <mergeCell ref="Y66:Y67"/>
    <mergeCell ref="Y62:Y63"/>
    <mergeCell ref="S61:S62"/>
    <mergeCell ref="Y64:Y65"/>
    <mergeCell ref="X62:X63"/>
    <mergeCell ref="K75:P75"/>
    <mergeCell ref="K74:P74"/>
    <mergeCell ref="E66:E67"/>
    <mergeCell ref="F66:F67"/>
    <mergeCell ref="V66:V67"/>
    <mergeCell ref="S65:S66"/>
    <mergeCell ref="H65:H66"/>
    <mergeCell ref="V64:V65"/>
    <mergeCell ref="A66:A67"/>
    <mergeCell ref="B66:B67"/>
    <mergeCell ref="C66:C67"/>
    <mergeCell ref="D66:D67"/>
    <mergeCell ref="Z62:Z63"/>
    <mergeCell ref="B64:B65"/>
    <mergeCell ref="C64:C65"/>
    <mergeCell ref="D64:D65"/>
    <mergeCell ref="E64:E65"/>
    <mergeCell ref="F64:F65"/>
    <mergeCell ref="W64:W65"/>
    <mergeCell ref="H61:H62"/>
    <mergeCell ref="Z64:Z65"/>
    <mergeCell ref="F62:F63"/>
    <mergeCell ref="V62:V63"/>
    <mergeCell ref="W62:W63"/>
    <mergeCell ref="R63:R64"/>
    <mergeCell ref="I63:I64"/>
    <mergeCell ref="X64:X65"/>
    <mergeCell ref="B62:B63"/>
    <mergeCell ref="C62:C63"/>
    <mergeCell ref="D62:D63"/>
    <mergeCell ref="E62:E63"/>
    <mergeCell ref="Y58:Y59"/>
    <mergeCell ref="Z58:Z59"/>
    <mergeCell ref="X60:X61"/>
    <mergeCell ref="Y60:Y61"/>
    <mergeCell ref="Z60:Z61"/>
    <mergeCell ref="B60:B61"/>
    <mergeCell ref="C60:C61"/>
    <mergeCell ref="D60:D61"/>
    <mergeCell ref="E60:E61"/>
    <mergeCell ref="F60:F61"/>
    <mergeCell ref="V60:V61"/>
    <mergeCell ref="W60:W61"/>
    <mergeCell ref="Z56:Z57"/>
    <mergeCell ref="B58:B59"/>
    <mergeCell ref="C58:C59"/>
    <mergeCell ref="D58:D59"/>
    <mergeCell ref="E58:E59"/>
    <mergeCell ref="F58:F59"/>
    <mergeCell ref="W58:W59"/>
    <mergeCell ref="H57:H58"/>
    <mergeCell ref="X54:X55"/>
    <mergeCell ref="Y54:Y55"/>
    <mergeCell ref="Z54:Z55"/>
    <mergeCell ref="W56:W57"/>
    <mergeCell ref="W54:W55"/>
    <mergeCell ref="X56:X57"/>
    <mergeCell ref="Q59:Q60"/>
    <mergeCell ref="X58:X59"/>
    <mergeCell ref="Z52:Z53"/>
    <mergeCell ref="D52:D53"/>
    <mergeCell ref="B56:B57"/>
    <mergeCell ref="C56:C57"/>
    <mergeCell ref="D56:D57"/>
    <mergeCell ref="E56:E57"/>
    <mergeCell ref="F56:F57"/>
    <mergeCell ref="V56:V57"/>
    <mergeCell ref="S57:S58"/>
    <mergeCell ref="V58:V59"/>
    <mergeCell ref="AA52:AA53"/>
    <mergeCell ref="E52:E53"/>
    <mergeCell ref="F52:F53"/>
    <mergeCell ref="V52:V53"/>
    <mergeCell ref="W52:W53"/>
    <mergeCell ref="P51:P52"/>
    <mergeCell ref="Z50:Z51"/>
    <mergeCell ref="AA50:AA51"/>
    <mergeCell ref="X50:X51"/>
    <mergeCell ref="Y50:Y51"/>
    <mergeCell ref="X52:X53"/>
    <mergeCell ref="Y52:Y53"/>
    <mergeCell ref="E54:E55"/>
    <mergeCell ref="F54:F55"/>
    <mergeCell ref="V54:V55"/>
    <mergeCell ref="S53:S54"/>
    <mergeCell ref="R55:R56"/>
    <mergeCell ref="I55:I56"/>
    <mergeCell ref="Y56:Y57"/>
    <mergeCell ref="A52:A53"/>
    <mergeCell ref="B52:B53"/>
    <mergeCell ref="C52:C53"/>
    <mergeCell ref="A50:A51"/>
    <mergeCell ref="W50:W51"/>
    <mergeCell ref="H53:H54"/>
    <mergeCell ref="A54:A55"/>
    <mergeCell ref="B54:B55"/>
    <mergeCell ref="C54:C55"/>
    <mergeCell ref="D54:D55"/>
    <mergeCell ref="B50:B51"/>
    <mergeCell ref="C50:C51"/>
    <mergeCell ref="D50:D51"/>
    <mergeCell ref="E50:E51"/>
    <mergeCell ref="F50:F51"/>
    <mergeCell ref="V50:V51"/>
    <mergeCell ref="H49:H50"/>
    <mergeCell ref="V48:V49"/>
    <mergeCell ref="B48:B49"/>
    <mergeCell ref="C48:C49"/>
    <mergeCell ref="Z48:Z49"/>
    <mergeCell ref="V44:V45"/>
    <mergeCell ref="W44:W45"/>
    <mergeCell ref="X44:X45"/>
    <mergeCell ref="W48:W49"/>
    <mergeCell ref="V46:V47"/>
    <mergeCell ref="W46:W47"/>
    <mergeCell ref="X46:X47"/>
    <mergeCell ref="Y46:Y47"/>
    <mergeCell ref="Z46:Z47"/>
    <mergeCell ref="D48:D49"/>
    <mergeCell ref="E48:E49"/>
    <mergeCell ref="F48:F49"/>
    <mergeCell ref="I47:I48"/>
    <mergeCell ref="X48:X49"/>
    <mergeCell ref="Y48:Y49"/>
    <mergeCell ref="B46:B47"/>
    <mergeCell ref="C46:C47"/>
    <mergeCell ref="D46:D47"/>
    <mergeCell ref="E46:E47"/>
    <mergeCell ref="X42:X43"/>
    <mergeCell ref="Y42:Y43"/>
    <mergeCell ref="F46:F47"/>
    <mergeCell ref="H45:H46"/>
    <mergeCell ref="Q43:Q44"/>
    <mergeCell ref="Z42:Z43"/>
    <mergeCell ref="B44:B45"/>
    <mergeCell ref="C44:C45"/>
    <mergeCell ref="D44:D45"/>
    <mergeCell ref="E44:E45"/>
    <mergeCell ref="F44:F45"/>
    <mergeCell ref="Y44:Y45"/>
    <mergeCell ref="Z44:Z45"/>
    <mergeCell ref="X40:X41"/>
    <mergeCell ref="Y40:Y41"/>
    <mergeCell ref="Z40:Z41"/>
    <mergeCell ref="B42:B43"/>
    <mergeCell ref="C42:C43"/>
    <mergeCell ref="D42:D43"/>
    <mergeCell ref="E42:E43"/>
    <mergeCell ref="F42:F43"/>
    <mergeCell ref="V42:V43"/>
    <mergeCell ref="W42:W43"/>
    <mergeCell ref="X38:X39"/>
    <mergeCell ref="Y38:Y39"/>
    <mergeCell ref="Z38:Z39"/>
    <mergeCell ref="B40:B41"/>
    <mergeCell ref="C40:C41"/>
    <mergeCell ref="D40:D41"/>
    <mergeCell ref="E40:E41"/>
    <mergeCell ref="F40:F41"/>
    <mergeCell ref="V40:V41"/>
    <mergeCell ref="W40:W41"/>
    <mergeCell ref="E38:E39"/>
    <mergeCell ref="E36:E37"/>
    <mergeCell ref="V38:V39"/>
    <mergeCell ref="W38:W39"/>
    <mergeCell ref="V36:V37"/>
    <mergeCell ref="W36:W37"/>
    <mergeCell ref="O35:O36"/>
    <mergeCell ref="F34:F35"/>
    <mergeCell ref="V34:V35"/>
    <mergeCell ref="I39:I40"/>
    <mergeCell ref="A38:A39"/>
    <mergeCell ref="B38:B39"/>
    <mergeCell ref="C38:C39"/>
    <mergeCell ref="D38:D39"/>
    <mergeCell ref="Z36:Z37"/>
    <mergeCell ref="AA36:AA37"/>
    <mergeCell ref="A36:A37"/>
    <mergeCell ref="B36:B37"/>
    <mergeCell ref="C36:C37"/>
    <mergeCell ref="D36:D37"/>
    <mergeCell ref="AA34:AA35"/>
    <mergeCell ref="W34:W35"/>
    <mergeCell ref="A34:A35"/>
    <mergeCell ref="X36:X37"/>
    <mergeCell ref="Y36:Y37"/>
    <mergeCell ref="Z32:Z33"/>
    <mergeCell ref="B34:B35"/>
    <mergeCell ref="C34:C35"/>
    <mergeCell ref="D34:D35"/>
    <mergeCell ref="E34:E35"/>
    <mergeCell ref="X34:X35"/>
    <mergeCell ref="Y34:Y35"/>
    <mergeCell ref="Z34:Z35"/>
    <mergeCell ref="Z30:Z31"/>
    <mergeCell ref="B32:B33"/>
    <mergeCell ref="C32:C33"/>
    <mergeCell ref="D32:D33"/>
    <mergeCell ref="E32:E33"/>
    <mergeCell ref="F32:F33"/>
    <mergeCell ref="V32:V33"/>
    <mergeCell ref="W32:W33"/>
    <mergeCell ref="X32:X33"/>
    <mergeCell ref="Y32:Y33"/>
    <mergeCell ref="Z28:Z29"/>
    <mergeCell ref="B30:B31"/>
    <mergeCell ref="C30:C31"/>
    <mergeCell ref="D30:D31"/>
    <mergeCell ref="E30:E31"/>
    <mergeCell ref="F30:F31"/>
    <mergeCell ref="V30:V31"/>
    <mergeCell ref="Y26:Y27"/>
    <mergeCell ref="B26:B27"/>
    <mergeCell ref="C26:C27"/>
    <mergeCell ref="D26:D27"/>
    <mergeCell ref="E26:E27"/>
    <mergeCell ref="B28:B29"/>
    <mergeCell ref="C28:C29"/>
    <mergeCell ref="D28:D29"/>
    <mergeCell ref="E28:E29"/>
    <mergeCell ref="V28:V29"/>
    <mergeCell ref="W28:W29"/>
    <mergeCell ref="X28:X29"/>
    <mergeCell ref="Y28:Y29"/>
    <mergeCell ref="H29:H30"/>
    <mergeCell ref="W30:W31"/>
    <mergeCell ref="X30:X31"/>
    <mergeCell ref="Y30:Y31"/>
    <mergeCell ref="W26:W27"/>
    <mergeCell ref="X22:X23"/>
    <mergeCell ref="Y22:Y23"/>
    <mergeCell ref="Z22:Z23"/>
    <mergeCell ref="W24:W25"/>
    <mergeCell ref="Z26:Z27"/>
    <mergeCell ref="X24:X25"/>
    <mergeCell ref="Y24:Y25"/>
    <mergeCell ref="Z24:Z25"/>
    <mergeCell ref="X26:X27"/>
    <mergeCell ref="B24:B25"/>
    <mergeCell ref="C24:C25"/>
    <mergeCell ref="D24:D25"/>
    <mergeCell ref="E24:E25"/>
    <mergeCell ref="A22:A23"/>
    <mergeCell ref="B22:B23"/>
    <mergeCell ref="C22:C23"/>
    <mergeCell ref="D22:D23"/>
    <mergeCell ref="E22:E23"/>
    <mergeCell ref="F22:F23"/>
    <mergeCell ref="V22:V23"/>
    <mergeCell ref="W22:W23"/>
    <mergeCell ref="I23:I24"/>
    <mergeCell ref="F24:F25"/>
    <mergeCell ref="V24:V25"/>
    <mergeCell ref="S25:S26"/>
    <mergeCell ref="F26:F27"/>
    <mergeCell ref="V26:V27"/>
    <mergeCell ref="J27:J28"/>
    <mergeCell ref="A20:A21"/>
    <mergeCell ref="B20:B21"/>
    <mergeCell ref="C20:C21"/>
    <mergeCell ref="D20:D21"/>
    <mergeCell ref="E20:E21"/>
    <mergeCell ref="F20:F21"/>
    <mergeCell ref="Z20:Z21"/>
    <mergeCell ref="AA20:AA21"/>
    <mergeCell ref="P19:P20"/>
    <mergeCell ref="Y18:Y19"/>
    <mergeCell ref="X18:X19"/>
    <mergeCell ref="Z18:Z19"/>
    <mergeCell ref="AA18:AA19"/>
    <mergeCell ref="V20:V21"/>
    <mergeCell ref="W20:W21"/>
    <mergeCell ref="X20:X21"/>
    <mergeCell ref="Y20:Y21"/>
    <mergeCell ref="X16:X17"/>
    <mergeCell ref="Y16:Y17"/>
    <mergeCell ref="Z16:Z17"/>
    <mergeCell ref="B18:B19"/>
    <mergeCell ref="C18:C19"/>
    <mergeCell ref="D18:D19"/>
    <mergeCell ref="E18:E19"/>
    <mergeCell ref="F18:F19"/>
    <mergeCell ref="V18:V19"/>
    <mergeCell ref="W18:W19"/>
    <mergeCell ref="E16:E17"/>
    <mergeCell ref="F16:F17"/>
    <mergeCell ref="V16:V17"/>
    <mergeCell ref="W16:W17"/>
    <mergeCell ref="Z12:Z13"/>
    <mergeCell ref="V14:V15"/>
    <mergeCell ref="W14:W15"/>
    <mergeCell ref="X14:X15"/>
    <mergeCell ref="Y14:Y15"/>
    <mergeCell ref="X12:X13"/>
    <mergeCell ref="Y12:Y13"/>
    <mergeCell ref="I15:I16"/>
    <mergeCell ref="B16:B17"/>
    <mergeCell ref="C16:C17"/>
    <mergeCell ref="D16:D17"/>
    <mergeCell ref="B14:B15"/>
    <mergeCell ref="C14:C15"/>
    <mergeCell ref="D14:D15"/>
    <mergeCell ref="E14:E15"/>
    <mergeCell ref="H13:H14"/>
    <mergeCell ref="H17:H18"/>
    <mergeCell ref="Q11:Q12"/>
    <mergeCell ref="J11:J12"/>
    <mergeCell ref="Z10:Z11"/>
    <mergeCell ref="W12:W13"/>
    <mergeCell ref="X10:X11"/>
    <mergeCell ref="Y10:Y11"/>
    <mergeCell ref="Z14:Z15"/>
    <mergeCell ref="B12:B13"/>
    <mergeCell ref="C12:C13"/>
    <mergeCell ref="D12:D13"/>
    <mergeCell ref="E12:E13"/>
    <mergeCell ref="F12:F13"/>
    <mergeCell ref="V12:V13"/>
    <mergeCell ref="C10:C11"/>
    <mergeCell ref="D10:D11"/>
    <mergeCell ref="E10:E11"/>
    <mergeCell ref="F10:F11"/>
    <mergeCell ref="V10:V11"/>
    <mergeCell ref="W10:W11"/>
    <mergeCell ref="Y8:Y9"/>
    <mergeCell ref="Z8:Z9"/>
    <mergeCell ref="C8:C9"/>
    <mergeCell ref="D8:D9"/>
    <mergeCell ref="E8:E9"/>
    <mergeCell ref="F8:F9"/>
    <mergeCell ref="V8:V9"/>
    <mergeCell ref="I7:I8"/>
    <mergeCell ref="R7:R8"/>
    <mergeCell ref="B8:B9"/>
    <mergeCell ref="V6:V7"/>
    <mergeCell ref="W6:W7"/>
    <mergeCell ref="X6:X7"/>
    <mergeCell ref="W8:W9"/>
    <mergeCell ref="X8:X9"/>
    <mergeCell ref="H9:H10"/>
    <mergeCell ref="S5:S6"/>
    <mergeCell ref="S9:S10"/>
    <mergeCell ref="B10:B11"/>
    <mergeCell ref="Z4:Z5"/>
    <mergeCell ref="AA4:AA5"/>
    <mergeCell ref="A6:A7"/>
    <mergeCell ref="B6:B7"/>
    <mergeCell ref="C6:C7"/>
    <mergeCell ref="D6:D7"/>
    <mergeCell ref="E6:E7"/>
    <mergeCell ref="F6:F7"/>
    <mergeCell ref="Y6:Y7"/>
    <mergeCell ref="Z6:Z7"/>
    <mergeCell ref="C1:Q1"/>
    <mergeCell ref="A4:A5"/>
    <mergeCell ref="B4:B5"/>
    <mergeCell ref="C4:C5"/>
    <mergeCell ref="D4:D5"/>
    <mergeCell ref="E4:E5"/>
    <mergeCell ref="F4:F5"/>
    <mergeCell ref="H5:H6"/>
    <mergeCell ref="V4:V5"/>
    <mergeCell ref="W4:W5"/>
    <mergeCell ref="X4:X5"/>
    <mergeCell ref="Y4:Y5"/>
    <mergeCell ref="F14:F15"/>
    <mergeCell ref="H41:H42"/>
    <mergeCell ref="H25:H26"/>
    <mergeCell ref="F38:F39"/>
    <mergeCell ref="F28:F29"/>
    <mergeCell ref="F36:F37"/>
    <mergeCell ref="R39:R40"/>
    <mergeCell ref="R31:R32"/>
    <mergeCell ref="S37:S38"/>
    <mergeCell ref="L35:L36"/>
    <mergeCell ref="M36:N36"/>
    <mergeCell ref="I31:I32"/>
    <mergeCell ref="H33:H34"/>
    <mergeCell ref="H37:H38"/>
    <mergeCell ref="H21:H22"/>
    <mergeCell ref="S13:S14"/>
    <mergeCell ref="S17:S18"/>
    <mergeCell ref="J59:J60"/>
    <mergeCell ref="J43:J44"/>
    <mergeCell ref="S41:S42"/>
    <mergeCell ref="S45:S46"/>
    <mergeCell ref="S49:S50"/>
    <mergeCell ref="AA62:AA63"/>
    <mergeCell ref="K19:K20"/>
    <mergeCell ref="K51:K52"/>
    <mergeCell ref="R15:R16"/>
    <mergeCell ref="R47:R48"/>
    <mergeCell ref="R23:R24"/>
    <mergeCell ref="Q27:Q28"/>
    <mergeCell ref="S21:S22"/>
    <mergeCell ref="S29:S30"/>
    <mergeCell ref="S33:S34"/>
  </mergeCells>
  <printOptions/>
  <pageMargins left="1.1023622047244095" right="0.7086614173228347" top="0.7480314960629921" bottom="0.7480314960629921" header="0.31496062992125984" footer="0.31496062992125984"/>
  <pageSetup horizontalDpi="600" verticalDpi="600" orientation="portrait" paperSize="8" scale="70" r:id="rId2"/>
  <drawing r:id="rId1"/>
</worksheet>
</file>

<file path=xl/worksheets/sheet3.xml><?xml version="1.0" encoding="utf-8"?>
<worksheet xmlns="http://schemas.openxmlformats.org/spreadsheetml/2006/main" xmlns:r="http://schemas.openxmlformats.org/officeDocument/2006/relationships">
  <dimension ref="A1:AB107"/>
  <sheetViews>
    <sheetView showGridLines="0" zoomScalePageLayoutView="0" workbookViewId="0" topLeftCell="A1">
      <selection activeCell="A1" sqref="A1"/>
    </sheetView>
  </sheetViews>
  <sheetFormatPr defaultColWidth="9.140625" defaultRowHeight="15"/>
  <cols>
    <col min="1" max="1" width="3.421875" style="23" bestFit="1" customWidth="1"/>
    <col min="2" max="2" width="3.421875" style="2" customWidth="1"/>
    <col min="3" max="3" width="12.57421875" style="3" customWidth="1"/>
    <col min="4" max="4" width="2.421875" style="4" bestFit="1" customWidth="1"/>
    <col min="5" max="5" width="11.57421875" style="3" customWidth="1"/>
    <col min="6" max="6" width="2.421875" style="3" bestFit="1" customWidth="1"/>
    <col min="7" max="7" width="7.57421875" style="5" customWidth="1"/>
    <col min="8" max="11" width="7.57421875" style="7" customWidth="1"/>
    <col min="12" max="14" width="7.57421875" style="6" customWidth="1"/>
    <col min="15" max="18" width="7.57421875" style="5" customWidth="1"/>
    <col min="19" max="20" width="7.57421875" style="7" customWidth="1"/>
    <col min="21" max="21" width="2.28125" style="1" customWidth="1"/>
    <col min="22" max="22" width="12.57421875" style="3" customWidth="1"/>
    <col min="23" max="23" width="2.421875" style="4" bestFit="1" customWidth="1"/>
    <col min="24" max="24" width="11.57421875" style="3" customWidth="1"/>
    <col min="25" max="25" width="2.421875" style="3" bestFit="1" customWidth="1"/>
    <col min="26" max="26" width="4.00390625" style="3" bestFit="1" customWidth="1"/>
    <col min="27" max="27" width="3.421875" style="23" bestFit="1" customWidth="1"/>
    <col min="28" max="28" width="3.00390625" style="8" customWidth="1"/>
    <col min="29" max="16384" width="9.00390625" style="9" customWidth="1"/>
  </cols>
  <sheetData>
    <row r="1" spans="1:28" ht="30" customHeight="1">
      <c r="A1" s="41"/>
      <c r="C1" s="174" t="s">
        <v>210</v>
      </c>
      <c r="D1" s="174"/>
      <c r="E1" s="174"/>
      <c r="F1" s="174"/>
      <c r="G1" s="174"/>
      <c r="H1" s="174"/>
      <c r="I1" s="174"/>
      <c r="J1" s="174"/>
      <c r="K1" s="174"/>
      <c r="L1" s="174"/>
      <c r="M1" s="174"/>
      <c r="N1" s="174"/>
      <c r="O1" s="174"/>
      <c r="P1" s="174"/>
      <c r="Q1" s="174"/>
      <c r="U1" s="42"/>
      <c r="V1" s="43"/>
      <c r="W1" s="42"/>
      <c r="X1" s="42"/>
      <c r="Y1" s="44"/>
      <c r="Z1" s="45"/>
      <c r="AA1" s="46"/>
      <c r="AB1" s="47"/>
    </row>
    <row r="2" spans="1:28" ht="30" customHeight="1">
      <c r="A2" s="41"/>
      <c r="C2" s="48" t="s">
        <v>21</v>
      </c>
      <c r="D2" s="1"/>
      <c r="E2" s="1"/>
      <c r="F2" s="1"/>
      <c r="J2" s="13"/>
      <c r="S2" s="49" t="s">
        <v>214</v>
      </c>
      <c r="U2" s="48"/>
      <c r="V2" s="43"/>
      <c r="W2" s="42"/>
      <c r="X2" s="42"/>
      <c r="Y2" s="44"/>
      <c r="Z2" s="45"/>
      <c r="AA2" s="46"/>
      <c r="AB2" s="47"/>
    </row>
    <row r="3" ht="9.75" customHeight="1">
      <c r="J3" s="13"/>
    </row>
    <row r="4" spans="1:27" ht="18.75" customHeight="1" thickBot="1">
      <c r="A4" s="159"/>
      <c r="B4" s="175">
        <v>1</v>
      </c>
      <c r="C4" s="171" t="s">
        <v>66</v>
      </c>
      <c r="D4" s="172" t="s">
        <v>2</v>
      </c>
      <c r="E4" s="173" t="s">
        <v>118</v>
      </c>
      <c r="F4" s="173" t="s">
        <v>3</v>
      </c>
      <c r="G4" s="84"/>
      <c r="H4" s="85"/>
      <c r="J4" s="13"/>
      <c r="R4" s="21"/>
      <c r="S4" s="50"/>
      <c r="T4" s="12"/>
      <c r="V4" s="171" t="s">
        <v>99</v>
      </c>
      <c r="W4" s="172" t="s">
        <v>2</v>
      </c>
      <c r="X4" s="173" t="s">
        <v>27</v>
      </c>
      <c r="Y4" s="173" t="s">
        <v>3</v>
      </c>
      <c r="Z4" s="176">
        <v>33</v>
      </c>
      <c r="AA4" s="159"/>
    </row>
    <row r="5" spans="1:27" ht="19.5" customHeight="1" thickBot="1">
      <c r="A5" s="159"/>
      <c r="B5" s="175"/>
      <c r="C5" s="171"/>
      <c r="D5" s="172"/>
      <c r="E5" s="173"/>
      <c r="F5" s="173"/>
      <c r="G5" s="15"/>
      <c r="H5" s="160"/>
      <c r="I5" s="86"/>
      <c r="J5" s="13"/>
      <c r="P5" s="15"/>
      <c r="Q5" s="15"/>
      <c r="R5" s="155"/>
      <c r="S5" s="160"/>
      <c r="U5" s="14"/>
      <c r="V5" s="171"/>
      <c r="W5" s="172"/>
      <c r="X5" s="173"/>
      <c r="Y5" s="173"/>
      <c r="Z5" s="176"/>
      <c r="AA5" s="159"/>
    </row>
    <row r="6" spans="1:26" ht="19.5" customHeight="1">
      <c r="A6" s="159"/>
      <c r="B6" s="175">
        <v>2</v>
      </c>
      <c r="C6" s="171" t="s">
        <v>22</v>
      </c>
      <c r="D6" s="172" t="s">
        <v>2</v>
      </c>
      <c r="E6" s="173"/>
      <c r="F6" s="173" t="s">
        <v>3</v>
      </c>
      <c r="G6" s="17"/>
      <c r="H6" s="167"/>
      <c r="I6" s="58"/>
      <c r="J6" s="103"/>
      <c r="K6" s="13"/>
      <c r="P6" s="15"/>
      <c r="Q6" s="15"/>
      <c r="R6" s="28"/>
      <c r="S6" s="163"/>
      <c r="U6" s="14"/>
      <c r="V6" s="171" t="s">
        <v>22</v>
      </c>
      <c r="W6" s="172" t="s">
        <v>2</v>
      </c>
      <c r="X6" s="173"/>
      <c r="Y6" s="173" t="s">
        <v>3</v>
      </c>
      <c r="Z6" s="176">
        <v>34</v>
      </c>
    </row>
    <row r="7" spans="1:26" ht="19.5" customHeight="1" thickBot="1">
      <c r="A7" s="159"/>
      <c r="B7" s="175"/>
      <c r="C7" s="171"/>
      <c r="D7" s="172"/>
      <c r="E7" s="173"/>
      <c r="F7" s="173"/>
      <c r="G7" s="53"/>
      <c r="H7" s="18"/>
      <c r="I7" s="160"/>
      <c r="J7" s="126" t="s">
        <v>359</v>
      </c>
      <c r="K7" s="13"/>
      <c r="P7" s="15"/>
      <c r="Q7" s="97" t="s">
        <v>309</v>
      </c>
      <c r="R7" s="162"/>
      <c r="S7" s="54"/>
      <c r="T7" s="55"/>
      <c r="V7" s="171"/>
      <c r="W7" s="172"/>
      <c r="X7" s="173"/>
      <c r="Y7" s="173"/>
      <c r="Z7" s="176"/>
    </row>
    <row r="8" spans="2:26" ht="19.5" customHeight="1" thickBot="1">
      <c r="B8" s="175">
        <v>3</v>
      </c>
      <c r="C8" s="171" t="s">
        <v>68</v>
      </c>
      <c r="D8" s="172" t="s">
        <v>2</v>
      </c>
      <c r="E8" s="173" t="s">
        <v>101</v>
      </c>
      <c r="F8" s="173" t="s">
        <v>3</v>
      </c>
      <c r="G8" s="84"/>
      <c r="H8" s="87"/>
      <c r="I8" s="161"/>
      <c r="J8" s="58" t="s">
        <v>299</v>
      </c>
      <c r="K8" s="103"/>
      <c r="P8" s="110"/>
      <c r="Q8" s="130" t="s">
        <v>359</v>
      </c>
      <c r="R8" s="160"/>
      <c r="S8" s="93"/>
      <c r="T8" s="85"/>
      <c r="V8" s="171" t="s">
        <v>100</v>
      </c>
      <c r="W8" s="172" t="s">
        <v>2</v>
      </c>
      <c r="X8" s="173" t="s">
        <v>101</v>
      </c>
      <c r="Y8" s="173" t="s">
        <v>3</v>
      </c>
      <c r="Z8" s="176">
        <v>35</v>
      </c>
    </row>
    <row r="9" spans="2:26" ht="19.5" customHeight="1" thickBot="1">
      <c r="B9" s="175"/>
      <c r="C9" s="171"/>
      <c r="D9" s="172"/>
      <c r="E9" s="173"/>
      <c r="F9" s="173"/>
      <c r="G9" s="15"/>
      <c r="H9" s="160" t="s">
        <v>188</v>
      </c>
      <c r="I9" s="128" t="s">
        <v>364</v>
      </c>
      <c r="J9" s="52"/>
      <c r="K9" s="103"/>
      <c r="P9" s="110"/>
      <c r="Q9" s="140"/>
      <c r="R9" s="129" t="s">
        <v>359</v>
      </c>
      <c r="S9" s="160" t="s">
        <v>191</v>
      </c>
      <c r="U9" s="14"/>
      <c r="V9" s="171"/>
      <c r="W9" s="172"/>
      <c r="X9" s="173"/>
      <c r="Y9" s="173"/>
      <c r="Z9" s="176"/>
    </row>
    <row r="10" spans="2:26" ht="19.5" customHeight="1">
      <c r="B10" s="175">
        <v>4</v>
      </c>
      <c r="C10" s="171" t="s">
        <v>69</v>
      </c>
      <c r="D10" s="172" t="s">
        <v>2</v>
      </c>
      <c r="E10" s="173" t="s">
        <v>70</v>
      </c>
      <c r="F10" s="173" t="s">
        <v>3</v>
      </c>
      <c r="G10" s="15"/>
      <c r="H10" s="167"/>
      <c r="I10" s="18" t="s">
        <v>300</v>
      </c>
      <c r="J10" s="13"/>
      <c r="K10" s="103"/>
      <c r="P10" s="110"/>
      <c r="Q10" s="15"/>
      <c r="R10" s="29" t="s">
        <v>299</v>
      </c>
      <c r="S10" s="163"/>
      <c r="T10" s="12"/>
      <c r="U10" s="14"/>
      <c r="V10" s="177" t="s">
        <v>102</v>
      </c>
      <c r="W10" s="172" t="s">
        <v>2</v>
      </c>
      <c r="X10" s="173" t="s">
        <v>27</v>
      </c>
      <c r="Y10" s="173" t="s">
        <v>3</v>
      </c>
      <c r="Z10" s="176">
        <v>36</v>
      </c>
    </row>
    <row r="11" spans="2:26" ht="19.5" customHeight="1" thickBot="1">
      <c r="B11" s="175"/>
      <c r="C11" s="171"/>
      <c r="D11" s="172"/>
      <c r="E11" s="173"/>
      <c r="F11" s="173"/>
      <c r="G11" s="51"/>
      <c r="H11" s="57"/>
      <c r="I11" s="20"/>
      <c r="J11" s="160"/>
      <c r="K11" s="134">
        <v>8</v>
      </c>
      <c r="L11" s="25"/>
      <c r="M11" s="25"/>
      <c r="N11" s="25"/>
      <c r="O11" s="21"/>
      <c r="P11" s="129" t="s">
        <v>364</v>
      </c>
      <c r="Q11" s="160"/>
      <c r="R11" s="29"/>
      <c r="S11" s="27"/>
      <c r="T11" s="13"/>
      <c r="V11" s="177"/>
      <c r="W11" s="172"/>
      <c r="X11" s="173"/>
      <c r="Y11" s="173"/>
      <c r="Z11" s="176"/>
    </row>
    <row r="12" spans="2:26" ht="19.5" customHeight="1" thickBot="1">
      <c r="B12" s="175">
        <v>5</v>
      </c>
      <c r="C12" s="171" t="s">
        <v>71</v>
      </c>
      <c r="D12" s="172" t="s">
        <v>2</v>
      </c>
      <c r="E12" s="173" t="s">
        <v>125</v>
      </c>
      <c r="F12" s="173" t="s">
        <v>3</v>
      </c>
      <c r="H12" s="20"/>
      <c r="I12" s="20"/>
      <c r="J12" s="161"/>
      <c r="K12" s="58" t="s">
        <v>303</v>
      </c>
      <c r="L12" s="113"/>
      <c r="M12" s="27"/>
      <c r="N12" s="25"/>
      <c r="O12" s="95"/>
      <c r="P12" s="29" t="s">
        <v>306</v>
      </c>
      <c r="Q12" s="162"/>
      <c r="R12" s="29"/>
      <c r="S12" s="93"/>
      <c r="T12" s="85"/>
      <c r="V12" s="171" t="s">
        <v>103</v>
      </c>
      <c r="W12" s="172" t="s">
        <v>2</v>
      </c>
      <c r="X12" s="173" t="s">
        <v>101</v>
      </c>
      <c r="Y12" s="173" t="s">
        <v>3</v>
      </c>
      <c r="Z12" s="176">
        <v>37</v>
      </c>
    </row>
    <row r="13" spans="2:26" ht="19.5" customHeight="1" thickBot="1">
      <c r="B13" s="175"/>
      <c r="C13" s="171"/>
      <c r="D13" s="172"/>
      <c r="E13" s="173"/>
      <c r="F13" s="173"/>
      <c r="G13" s="51"/>
      <c r="H13" s="166" t="s">
        <v>189</v>
      </c>
      <c r="I13" s="89" t="s">
        <v>301</v>
      </c>
      <c r="J13" s="18"/>
      <c r="K13" s="58"/>
      <c r="L13" s="113"/>
      <c r="M13" s="27"/>
      <c r="N13" s="25"/>
      <c r="O13" s="95"/>
      <c r="P13" s="29"/>
      <c r="Q13" s="28"/>
      <c r="R13" s="147" t="s">
        <v>308</v>
      </c>
      <c r="S13" s="160" t="s">
        <v>192</v>
      </c>
      <c r="U13" s="14"/>
      <c r="V13" s="171"/>
      <c r="W13" s="172"/>
      <c r="X13" s="173"/>
      <c r="Y13" s="173"/>
      <c r="Z13" s="176"/>
    </row>
    <row r="14" spans="2:26" ht="19.5" customHeight="1" thickBot="1">
      <c r="B14" s="175">
        <v>6</v>
      </c>
      <c r="C14" s="171" t="s">
        <v>72</v>
      </c>
      <c r="D14" s="172" t="s">
        <v>2</v>
      </c>
      <c r="E14" s="173" t="s">
        <v>27</v>
      </c>
      <c r="F14" s="173" t="s">
        <v>3</v>
      </c>
      <c r="G14" s="84"/>
      <c r="H14" s="165"/>
      <c r="I14" s="135" t="s">
        <v>365</v>
      </c>
      <c r="J14" s="58"/>
      <c r="K14" s="58"/>
      <c r="L14" s="113"/>
      <c r="M14" s="27"/>
      <c r="N14" s="25"/>
      <c r="O14" s="95"/>
      <c r="P14" s="29"/>
      <c r="Q14" s="28"/>
      <c r="R14" s="28"/>
      <c r="S14" s="163"/>
      <c r="U14" s="14"/>
      <c r="V14" s="171" t="s">
        <v>104</v>
      </c>
      <c r="W14" s="172" t="s">
        <v>2</v>
      </c>
      <c r="X14" s="173" t="s">
        <v>27</v>
      </c>
      <c r="Y14" s="173" t="s">
        <v>3</v>
      </c>
      <c r="Z14" s="176">
        <v>38</v>
      </c>
    </row>
    <row r="15" spans="2:26" ht="19.5" customHeight="1" thickBot="1">
      <c r="B15" s="175"/>
      <c r="C15" s="171"/>
      <c r="D15" s="172"/>
      <c r="E15" s="173"/>
      <c r="F15" s="173"/>
      <c r="H15" s="18"/>
      <c r="I15" s="161"/>
      <c r="J15" s="90" t="s">
        <v>300</v>
      </c>
      <c r="K15" s="58"/>
      <c r="L15" s="113"/>
      <c r="M15" s="27"/>
      <c r="N15" s="25"/>
      <c r="O15" s="95"/>
      <c r="P15" s="29"/>
      <c r="Q15" s="96" t="s">
        <v>304</v>
      </c>
      <c r="R15" s="162"/>
      <c r="S15" s="54"/>
      <c r="T15" s="55"/>
      <c r="V15" s="171"/>
      <c r="W15" s="172"/>
      <c r="X15" s="173"/>
      <c r="Y15" s="173"/>
      <c r="Z15" s="176"/>
    </row>
    <row r="16" spans="2:26" ht="19.5" customHeight="1" thickBot="1">
      <c r="B16" s="175">
        <v>7</v>
      </c>
      <c r="C16" s="171" t="s">
        <v>73</v>
      </c>
      <c r="D16" s="172" t="s">
        <v>2</v>
      </c>
      <c r="E16" s="173" t="s">
        <v>180</v>
      </c>
      <c r="F16" s="173" t="s">
        <v>3</v>
      </c>
      <c r="G16" s="84"/>
      <c r="H16" s="87"/>
      <c r="I16" s="160"/>
      <c r="J16" s="127" t="s">
        <v>359</v>
      </c>
      <c r="K16" s="18"/>
      <c r="L16" s="113"/>
      <c r="M16" s="27"/>
      <c r="N16" s="25"/>
      <c r="O16" s="95"/>
      <c r="P16" s="29"/>
      <c r="Q16" s="130" t="s">
        <v>359</v>
      </c>
      <c r="R16" s="160"/>
      <c r="S16" s="93"/>
      <c r="T16" s="85"/>
      <c r="V16" s="180" t="s">
        <v>105</v>
      </c>
      <c r="W16" s="172" t="s">
        <v>2</v>
      </c>
      <c r="X16" s="173" t="s">
        <v>101</v>
      </c>
      <c r="Y16" s="173" t="s">
        <v>3</v>
      </c>
      <c r="Z16" s="176">
        <v>39</v>
      </c>
    </row>
    <row r="17" spans="2:26" ht="19.5" customHeight="1" thickBot="1">
      <c r="B17" s="175"/>
      <c r="C17" s="171"/>
      <c r="D17" s="172"/>
      <c r="E17" s="173"/>
      <c r="F17" s="173"/>
      <c r="G17" s="15"/>
      <c r="H17" s="160" t="s">
        <v>190</v>
      </c>
      <c r="I17" s="126" t="s">
        <v>359</v>
      </c>
      <c r="J17" s="104"/>
      <c r="K17" s="18"/>
      <c r="L17" s="113"/>
      <c r="M17" s="27"/>
      <c r="N17" s="25"/>
      <c r="O17" s="95"/>
      <c r="P17" s="29"/>
      <c r="Q17" s="141"/>
      <c r="R17" s="129" t="s">
        <v>359</v>
      </c>
      <c r="S17" s="186" t="s">
        <v>193</v>
      </c>
      <c r="U17" s="14"/>
      <c r="V17" s="180"/>
      <c r="W17" s="172"/>
      <c r="X17" s="173"/>
      <c r="Y17" s="173"/>
      <c r="Z17" s="176"/>
    </row>
    <row r="18" spans="1:27" ht="19.5" customHeight="1">
      <c r="A18" s="159"/>
      <c r="B18" s="175">
        <v>8</v>
      </c>
      <c r="C18" s="171" t="s">
        <v>74</v>
      </c>
      <c r="D18" s="172" t="s">
        <v>2</v>
      </c>
      <c r="E18" s="173" t="s">
        <v>83</v>
      </c>
      <c r="F18" s="173" t="s">
        <v>3</v>
      </c>
      <c r="G18" s="15"/>
      <c r="H18" s="167"/>
      <c r="I18" s="58" t="s">
        <v>303</v>
      </c>
      <c r="J18" s="18"/>
      <c r="K18" s="18"/>
      <c r="L18" s="113"/>
      <c r="M18" s="27"/>
      <c r="N18" s="25"/>
      <c r="O18" s="95"/>
      <c r="P18" s="29"/>
      <c r="Q18" s="29"/>
      <c r="R18" s="29" t="s">
        <v>303</v>
      </c>
      <c r="S18" s="163"/>
      <c r="T18" s="12"/>
      <c r="U18" s="14"/>
      <c r="V18" s="180" t="s">
        <v>106</v>
      </c>
      <c r="W18" s="172" t="s">
        <v>2</v>
      </c>
      <c r="X18" s="173" t="s">
        <v>70</v>
      </c>
      <c r="Y18" s="173" t="s">
        <v>3</v>
      </c>
      <c r="Z18" s="176">
        <v>40</v>
      </c>
      <c r="AA18" s="159"/>
    </row>
    <row r="19" spans="1:27" ht="19.5" customHeight="1" thickBot="1">
      <c r="A19" s="159"/>
      <c r="B19" s="175"/>
      <c r="C19" s="171"/>
      <c r="D19" s="172"/>
      <c r="E19" s="173"/>
      <c r="F19" s="173"/>
      <c r="G19" s="51"/>
      <c r="H19" s="20"/>
      <c r="I19" s="20"/>
      <c r="J19" s="18"/>
      <c r="K19" s="160"/>
      <c r="L19" s="114" t="s">
        <v>298</v>
      </c>
      <c r="M19" s="27"/>
      <c r="N19" s="27"/>
      <c r="O19" s="129" t="s">
        <v>359</v>
      </c>
      <c r="P19" s="160"/>
      <c r="Q19" s="29"/>
      <c r="R19" s="29"/>
      <c r="S19" s="18"/>
      <c r="T19" s="13"/>
      <c r="V19" s="180"/>
      <c r="W19" s="172"/>
      <c r="X19" s="173"/>
      <c r="Y19" s="173"/>
      <c r="Z19" s="176"/>
      <c r="AA19" s="159"/>
    </row>
    <row r="20" spans="1:27" ht="19.5" customHeight="1" thickBot="1">
      <c r="A20" s="159"/>
      <c r="B20" s="175">
        <v>9</v>
      </c>
      <c r="C20" s="171" t="s">
        <v>76</v>
      </c>
      <c r="D20" s="172" t="s">
        <v>2</v>
      </c>
      <c r="E20" s="178" t="s">
        <v>77</v>
      </c>
      <c r="F20" s="173" t="s">
        <v>3</v>
      </c>
      <c r="G20" s="84"/>
      <c r="H20" s="87"/>
      <c r="I20" s="20"/>
      <c r="J20" s="18"/>
      <c r="K20" s="161"/>
      <c r="L20" s="26" t="s">
        <v>305</v>
      </c>
      <c r="M20" s="138" t="s">
        <v>360</v>
      </c>
      <c r="N20" s="29" t="s">
        <v>309</v>
      </c>
      <c r="O20" s="28" t="s">
        <v>300</v>
      </c>
      <c r="P20" s="162"/>
      <c r="Q20" s="29"/>
      <c r="R20" s="29"/>
      <c r="S20" s="19"/>
      <c r="T20" s="12"/>
      <c r="V20" s="180" t="s">
        <v>107</v>
      </c>
      <c r="W20" s="179" t="s">
        <v>2</v>
      </c>
      <c r="X20" s="173" t="s">
        <v>27</v>
      </c>
      <c r="Y20" s="179" t="s">
        <v>3</v>
      </c>
      <c r="Z20" s="176">
        <v>41</v>
      </c>
      <c r="AA20" s="159"/>
    </row>
    <row r="21" spans="1:27" ht="19.5" customHeight="1" thickBot="1">
      <c r="A21" s="159"/>
      <c r="B21" s="175"/>
      <c r="C21" s="171"/>
      <c r="D21" s="172"/>
      <c r="E21" s="178"/>
      <c r="F21" s="173"/>
      <c r="G21" s="15"/>
      <c r="H21" s="160"/>
      <c r="I21" s="86"/>
      <c r="J21" s="18"/>
      <c r="K21" s="18"/>
      <c r="L21" s="59"/>
      <c r="M21" s="118"/>
      <c r="N21" s="60"/>
      <c r="O21" s="59"/>
      <c r="P21" s="28"/>
      <c r="Q21" s="29"/>
      <c r="R21" s="97" t="s">
        <v>354</v>
      </c>
      <c r="S21" s="164" t="s">
        <v>194</v>
      </c>
      <c r="U21" s="14"/>
      <c r="V21" s="180"/>
      <c r="W21" s="179"/>
      <c r="X21" s="173"/>
      <c r="Y21" s="179"/>
      <c r="Z21" s="176"/>
      <c r="AA21" s="159"/>
    </row>
    <row r="22" spans="1:26" ht="19.5" customHeight="1" thickBot="1">
      <c r="A22" s="159"/>
      <c r="B22" s="175">
        <v>10</v>
      </c>
      <c r="C22" s="177" t="s">
        <v>22</v>
      </c>
      <c r="D22" s="172" t="s">
        <v>2</v>
      </c>
      <c r="E22" s="173"/>
      <c r="F22" s="173" t="s">
        <v>3</v>
      </c>
      <c r="G22" s="17"/>
      <c r="H22" s="167"/>
      <c r="I22" s="58"/>
      <c r="J22" s="104"/>
      <c r="K22" s="18"/>
      <c r="L22" s="59"/>
      <c r="M22" s="118"/>
      <c r="N22" s="60"/>
      <c r="O22" s="59"/>
      <c r="P22" s="28"/>
      <c r="Q22" s="29"/>
      <c r="R22" s="131" t="s">
        <v>361</v>
      </c>
      <c r="S22" s="165"/>
      <c r="T22" s="85"/>
      <c r="U22" s="14"/>
      <c r="V22" s="180" t="s">
        <v>108</v>
      </c>
      <c r="W22" s="179" t="s">
        <v>2</v>
      </c>
      <c r="X22" s="173" t="s">
        <v>101</v>
      </c>
      <c r="Y22" s="179" t="s">
        <v>3</v>
      </c>
      <c r="Z22" s="176">
        <v>42</v>
      </c>
    </row>
    <row r="23" spans="1:26" ht="19.5" customHeight="1" thickBot="1">
      <c r="A23" s="159"/>
      <c r="B23" s="175"/>
      <c r="C23" s="177"/>
      <c r="D23" s="172"/>
      <c r="E23" s="173"/>
      <c r="F23" s="173"/>
      <c r="H23" s="20"/>
      <c r="I23" s="160"/>
      <c r="J23" s="124" t="s">
        <v>360</v>
      </c>
      <c r="K23" s="18"/>
      <c r="L23" s="26"/>
      <c r="M23" s="113"/>
      <c r="N23" s="27"/>
      <c r="O23" s="28"/>
      <c r="P23" s="28"/>
      <c r="Q23" s="97" t="s">
        <v>306</v>
      </c>
      <c r="R23" s="162"/>
      <c r="S23" s="18"/>
      <c r="T23" s="13"/>
      <c r="V23" s="180"/>
      <c r="W23" s="179"/>
      <c r="X23" s="173"/>
      <c r="Y23" s="179"/>
      <c r="Z23" s="176"/>
    </row>
    <row r="24" spans="2:26" ht="19.5" customHeight="1" thickBot="1">
      <c r="B24" s="175">
        <v>11</v>
      </c>
      <c r="C24" s="171" t="s">
        <v>78</v>
      </c>
      <c r="D24" s="172" t="s">
        <v>2</v>
      </c>
      <c r="E24" s="173" t="s">
        <v>204</v>
      </c>
      <c r="F24" s="173" t="s">
        <v>3</v>
      </c>
      <c r="G24" s="84"/>
      <c r="H24" s="87"/>
      <c r="I24" s="161"/>
      <c r="J24" s="58" t="s">
        <v>304</v>
      </c>
      <c r="K24" s="88"/>
      <c r="L24" s="26"/>
      <c r="M24" s="113"/>
      <c r="N24" s="27"/>
      <c r="O24" s="28"/>
      <c r="P24" s="28"/>
      <c r="Q24" s="131" t="s">
        <v>359</v>
      </c>
      <c r="R24" s="160"/>
      <c r="S24" s="87"/>
      <c r="T24" s="85"/>
      <c r="V24" s="181" t="s">
        <v>109</v>
      </c>
      <c r="W24" s="179" t="s">
        <v>2</v>
      </c>
      <c r="X24" s="173" t="s">
        <v>110</v>
      </c>
      <c r="Y24" s="179" t="s">
        <v>3</v>
      </c>
      <c r="Z24" s="176">
        <v>43</v>
      </c>
    </row>
    <row r="25" spans="2:26" ht="19.5" customHeight="1" thickBot="1">
      <c r="B25" s="175"/>
      <c r="C25" s="171"/>
      <c r="D25" s="172"/>
      <c r="E25" s="173"/>
      <c r="F25" s="173"/>
      <c r="G25" s="15"/>
      <c r="H25" s="186"/>
      <c r="I25" s="128" t="s">
        <v>359</v>
      </c>
      <c r="J25" s="58"/>
      <c r="K25" s="88"/>
      <c r="L25" s="26"/>
      <c r="M25" s="113"/>
      <c r="N25" s="27"/>
      <c r="O25" s="28"/>
      <c r="P25" s="28"/>
      <c r="Q25" s="101"/>
      <c r="R25" s="129" t="s">
        <v>359</v>
      </c>
      <c r="S25" s="160" t="s">
        <v>195</v>
      </c>
      <c r="U25" s="14"/>
      <c r="V25" s="181"/>
      <c r="W25" s="179"/>
      <c r="X25" s="173"/>
      <c r="Y25" s="179"/>
      <c r="Z25" s="176"/>
    </row>
    <row r="26" spans="2:26" ht="19.5" customHeight="1">
      <c r="B26" s="175">
        <v>12</v>
      </c>
      <c r="C26" s="177" t="s">
        <v>79</v>
      </c>
      <c r="D26" s="172" t="s">
        <v>2</v>
      </c>
      <c r="E26" s="173" t="s">
        <v>205</v>
      </c>
      <c r="F26" s="173" t="s">
        <v>3</v>
      </c>
      <c r="G26" s="17"/>
      <c r="H26" s="167"/>
      <c r="I26" s="20" t="s">
        <v>305</v>
      </c>
      <c r="J26" s="18"/>
      <c r="K26" s="88"/>
      <c r="L26" s="26"/>
      <c r="M26" s="113"/>
      <c r="N26" s="27"/>
      <c r="O26" s="28"/>
      <c r="P26" s="28"/>
      <c r="Q26" s="28"/>
      <c r="R26" s="29" t="s">
        <v>303</v>
      </c>
      <c r="S26" s="163"/>
      <c r="U26" s="14"/>
      <c r="V26" s="180" t="s">
        <v>111</v>
      </c>
      <c r="W26" s="179" t="s">
        <v>2</v>
      </c>
      <c r="X26" s="173" t="s">
        <v>27</v>
      </c>
      <c r="Y26" s="179" t="s">
        <v>3</v>
      </c>
      <c r="Z26" s="176">
        <v>44</v>
      </c>
    </row>
    <row r="27" spans="2:26" ht="19.5" customHeight="1" thickBot="1">
      <c r="B27" s="175"/>
      <c r="C27" s="177"/>
      <c r="D27" s="172"/>
      <c r="E27" s="173"/>
      <c r="F27" s="173"/>
      <c r="H27" s="20"/>
      <c r="I27" s="20"/>
      <c r="J27" s="160"/>
      <c r="K27" s="128" t="s">
        <v>310</v>
      </c>
      <c r="L27" s="26"/>
      <c r="M27" s="113"/>
      <c r="N27" s="27"/>
      <c r="O27" s="28"/>
      <c r="P27" s="96" t="s">
        <v>306</v>
      </c>
      <c r="Q27" s="162"/>
      <c r="R27" s="29"/>
      <c r="S27" s="57"/>
      <c r="T27" s="55"/>
      <c r="V27" s="180"/>
      <c r="W27" s="179"/>
      <c r="X27" s="173"/>
      <c r="Y27" s="179"/>
      <c r="Z27" s="176"/>
    </row>
    <row r="28" spans="2:26" ht="19.5" customHeight="1" thickBot="1">
      <c r="B28" s="175">
        <v>13</v>
      </c>
      <c r="C28" s="171" t="s">
        <v>80</v>
      </c>
      <c r="D28" s="172" t="s">
        <v>2</v>
      </c>
      <c r="E28" s="173" t="s">
        <v>206</v>
      </c>
      <c r="F28" s="173" t="s">
        <v>3</v>
      </c>
      <c r="G28" s="84"/>
      <c r="H28" s="87"/>
      <c r="I28" s="20"/>
      <c r="J28" s="161"/>
      <c r="K28" s="58" t="s">
        <v>306</v>
      </c>
      <c r="L28" s="25"/>
      <c r="M28" s="113"/>
      <c r="N28" s="27"/>
      <c r="O28" s="28"/>
      <c r="P28" s="100" t="s">
        <v>298</v>
      </c>
      <c r="Q28" s="160"/>
      <c r="R28" s="29"/>
      <c r="S28" s="19"/>
      <c r="T28" s="12"/>
      <c r="V28" s="180" t="s">
        <v>112</v>
      </c>
      <c r="W28" s="179" t="s">
        <v>2</v>
      </c>
      <c r="X28" s="173" t="s">
        <v>27</v>
      </c>
      <c r="Y28" s="179" t="s">
        <v>3</v>
      </c>
      <c r="Z28" s="176">
        <v>45</v>
      </c>
    </row>
    <row r="29" spans="2:26" ht="19.5" customHeight="1" thickBot="1">
      <c r="B29" s="175"/>
      <c r="C29" s="171"/>
      <c r="D29" s="172"/>
      <c r="E29" s="173"/>
      <c r="F29" s="173"/>
      <c r="G29" s="15"/>
      <c r="H29" s="160"/>
      <c r="I29" s="126" t="s">
        <v>310</v>
      </c>
      <c r="J29" s="18"/>
      <c r="K29" s="59"/>
      <c r="L29" s="25"/>
      <c r="M29" s="113"/>
      <c r="N29" s="27"/>
      <c r="O29" s="28"/>
      <c r="P29" s="95"/>
      <c r="Q29" s="29"/>
      <c r="R29" s="97" t="s">
        <v>309</v>
      </c>
      <c r="S29" s="164" t="s">
        <v>196</v>
      </c>
      <c r="T29" s="55"/>
      <c r="U29" s="14"/>
      <c r="V29" s="180"/>
      <c r="W29" s="179"/>
      <c r="X29" s="173"/>
      <c r="Y29" s="179"/>
      <c r="Z29" s="176"/>
    </row>
    <row r="30" spans="2:26" ht="19.5" customHeight="1" thickBot="1">
      <c r="B30" s="175">
        <v>14</v>
      </c>
      <c r="C30" s="171" t="s">
        <v>81</v>
      </c>
      <c r="D30" s="172" t="s">
        <v>2</v>
      </c>
      <c r="E30" s="173" t="s">
        <v>27</v>
      </c>
      <c r="F30" s="173" t="s">
        <v>3</v>
      </c>
      <c r="G30" s="17"/>
      <c r="H30" s="167"/>
      <c r="I30" s="18" t="s">
        <v>299</v>
      </c>
      <c r="J30" s="88"/>
      <c r="K30" s="58"/>
      <c r="L30" s="25"/>
      <c r="M30" s="113"/>
      <c r="N30" s="27"/>
      <c r="O30" s="28"/>
      <c r="P30" s="95"/>
      <c r="Q30" s="119"/>
      <c r="R30" s="144" t="s">
        <v>359</v>
      </c>
      <c r="S30" s="165"/>
      <c r="T30" s="85"/>
      <c r="U30" s="14"/>
      <c r="V30" s="180" t="s">
        <v>113</v>
      </c>
      <c r="W30" s="172" t="s">
        <v>2</v>
      </c>
      <c r="X30" s="173" t="s">
        <v>98</v>
      </c>
      <c r="Y30" s="173" t="s">
        <v>3</v>
      </c>
      <c r="Z30" s="176">
        <v>46</v>
      </c>
    </row>
    <row r="31" spans="2:26" ht="19.5" customHeight="1" thickBot="1">
      <c r="B31" s="175"/>
      <c r="C31" s="171"/>
      <c r="D31" s="172"/>
      <c r="E31" s="173"/>
      <c r="F31" s="173"/>
      <c r="H31" s="20"/>
      <c r="I31" s="160"/>
      <c r="J31" s="128" t="s">
        <v>359</v>
      </c>
      <c r="K31" s="58"/>
      <c r="L31" s="25"/>
      <c r="M31" s="113"/>
      <c r="N31" s="27"/>
      <c r="O31" s="28"/>
      <c r="P31" s="95"/>
      <c r="Q31" s="142" t="s">
        <v>359</v>
      </c>
      <c r="R31" s="160"/>
      <c r="S31" s="18"/>
      <c r="T31" s="13"/>
      <c r="U31" s="14"/>
      <c r="V31" s="180"/>
      <c r="W31" s="172"/>
      <c r="X31" s="173"/>
      <c r="Y31" s="173"/>
      <c r="Z31" s="176"/>
    </row>
    <row r="32" spans="2:26" ht="19.5" customHeight="1">
      <c r="B32" s="175">
        <v>15</v>
      </c>
      <c r="C32" s="176" t="s">
        <v>22</v>
      </c>
      <c r="D32" s="183" t="s">
        <v>2</v>
      </c>
      <c r="E32" s="176"/>
      <c r="F32" s="176" t="s">
        <v>3</v>
      </c>
      <c r="H32" s="20"/>
      <c r="I32" s="161"/>
      <c r="J32" s="58" t="s">
        <v>305</v>
      </c>
      <c r="K32" s="18"/>
      <c r="L32" s="25"/>
      <c r="M32" s="113"/>
      <c r="N32" s="27"/>
      <c r="O32" s="28"/>
      <c r="P32" s="29"/>
      <c r="Q32" s="29" t="s">
        <v>309</v>
      </c>
      <c r="R32" s="162"/>
      <c r="S32" s="19"/>
      <c r="T32" s="12"/>
      <c r="U32" s="14"/>
      <c r="V32" s="180" t="s">
        <v>22</v>
      </c>
      <c r="W32" s="179" t="s">
        <v>2</v>
      </c>
      <c r="X32" s="173"/>
      <c r="Y32" s="179" t="s">
        <v>3</v>
      </c>
      <c r="Z32" s="176">
        <v>47</v>
      </c>
    </row>
    <row r="33" spans="2:26" ht="19.5" customHeight="1">
      <c r="B33" s="175"/>
      <c r="C33" s="176"/>
      <c r="D33" s="183"/>
      <c r="E33" s="176"/>
      <c r="F33" s="176"/>
      <c r="G33" s="51"/>
      <c r="H33" s="166"/>
      <c r="I33" s="152"/>
      <c r="J33" s="58"/>
      <c r="K33" s="18"/>
      <c r="L33" s="25"/>
      <c r="M33" s="113"/>
      <c r="N33" s="29"/>
      <c r="O33" s="28"/>
      <c r="P33" s="29"/>
      <c r="Q33" s="29"/>
      <c r="R33" s="22"/>
      <c r="S33" s="164"/>
      <c r="T33" s="55"/>
      <c r="U33" s="14"/>
      <c r="V33" s="180"/>
      <c r="W33" s="179"/>
      <c r="X33" s="173"/>
      <c r="Y33" s="179"/>
      <c r="Z33" s="176"/>
    </row>
    <row r="34" spans="1:27" ht="19.5" customHeight="1">
      <c r="A34" s="159"/>
      <c r="B34" s="175">
        <v>16</v>
      </c>
      <c r="C34" s="171" t="s">
        <v>82</v>
      </c>
      <c r="D34" s="172" t="s">
        <v>2</v>
      </c>
      <c r="E34" s="178" t="s">
        <v>83</v>
      </c>
      <c r="F34" s="173" t="s">
        <v>3</v>
      </c>
      <c r="G34" s="17"/>
      <c r="H34" s="185"/>
      <c r="I34" s="153"/>
      <c r="J34" s="18"/>
      <c r="K34" s="18"/>
      <c r="L34" s="27"/>
      <c r="M34" s="113"/>
      <c r="N34" s="27"/>
      <c r="O34" s="28"/>
      <c r="P34" s="29"/>
      <c r="Q34" s="29"/>
      <c r="R34" s="30"/>
      <c r="S34" s="185"/>
      <c r="T34" s="12"/>
      <c r="U34" s="14"/>
      <c r="V34" s="180" t="s">
        <v>114</v>
      </c>
      <c r="W34" s="179" t="s">
        <v>2</v>
      </c>
      <c r="X34" s="178" t="s">
        <v>115</v>
      </c>
      <c r="Y34" s="179" t="s">
        <v>3</v>
      </c>
      <c r="Z34" s="176">
        <v>48</v>
      </c>
      <c r="AA34" s="159"/>
    </row>
    <row r="35" spans="1:27" ht="19.5" customHeight="1" thickBot="1">
      <c r="A35" s="159"/>
      <c r="B35" s="175"/>
      <c r="C35" s="171"/>
      <c r="D35" s="172"/>
      <c r="E35" s="178"/>
      <c r="F35" s="173"/>
      <c r="G35" s="15"/>
      <c r="H35" s="18"/>
      <c r="I35" s="18"/>
      <c r="J35" s="18"/>
      <c r="K35" s="18"/>
      <c r="L35" s="160"/>
      <c r="M35" s="142" t="s">
        <v>361</v>
      </c>
      <c r="N35" s="50" t="s">
        <v>307</v>
      </c>
      <c r="O35" s="162"/>
      <c r="P35" s="29"/>
      <c r="Q35" s="29"/>
      <c r="R35" s="29"/>
      <c r="S35" s="18"/>
      <c r="T35" s="13"/>
      <c r="U35" s="14"/>
      <c r="V35" s="180"/>
      <c r="W35" s="179"/>
      <c r="X35" s="178"/>
      <c r="Y35" s="179"/>
      <c r="Z35" s="176"/>
      <c r="AA35" s="159"/>
    </row>
    <row r="36" spans="1:27" ht="18.75" customHeight="1" thickBot="1">
      <c r="A36" s="159"/>
      <c r="B36" s="175">
        <v>17</v>
      </c>
      <c r="C36" s="171" t="s">
        <v>84</v>
      </c>
      <c r="D36" s="172" t="s">
        <v>2</v>
      </c>
      <c r="E36" s="173" t="s">
        <v>77</v>
      </c>
      <c r="F36" s="173" t="s">
        <v>3</v>
      </c>
      <c r="G36" s="84"/>
      <c r="H36" s="87"/>
      <c r="I36" s="20"/>
      <c r="J36" s="18"/>
      <c r="K36" s="20"/>
      <c r="L36" s="161"/>
      <c r="M36" s="162"/>
      <c r="N36" s="188"/>
      <c r="O36" s="160"/>
      <c r="P36" s="21"/>
      <c r="Q36" s="21"/>
      <c r="R36" s="21"/>
      <c r="S36" s="50"/>
      <c r="T36" s="12"/>
      <c r="V36" s="171" t="s">
        <v>116</v>
      </c>
      <c r="W36" s="172" t="s">
        <v>2</v>
      </c>
      <c r="X36" s="173" t="s">
        <v>83</v>
      </c>
      <c r="Y36" s="173" t="s">
        <v>3</v>
      </c>
      <c r="Z36" s="176">
        <v>49</v>
      </c>
      <c r="AA36" s="159"/>
    </row>
    <row r="37" spans="1:27" ht="19.5" customHeight="1" thickBot="1">
      <c r="A37" s="159"/>
      <c r="B37" s="175"/>
      <c r="C37" s="171"/>
      <c r="D37" s="172"/>
      <c r="E37" s="173"/>
      <c r="F37" s="173"/>
      <c r="G37" s="15"/>
      <c r="H37" s="160"/>
      <c r="I37" s="86"/>
      <c r="J37" s="18"/>
      <c r="K37" s="20"/>
      <c r="L37" s="25"/>
      <c r="M37" s="26"/>
      <c r="N37" s="116"/>
      <c r="O37" s="29"/>
      <c r="P37" s="29"/>
      <c r="Q37" s="29"/>
      <c r="R37" s="155"/>
      <c r="S37" s="160"/>
      <c r="U37" s="14"/>
      <c r="V37" s="171"/>
      <c r="W37" s="172"/>
      <c r="X37" s="173"/>
      <c r="Y37" s="173"/>
      <c r="Z37" s="176"/>
      <c r="AA37" s="159"/>
    </row>
    <row r="38" spans="1:26" ht="19.5" customHeight="1">
      <c r="A38" s="159"/>
      <c r="B38" s="175">
        <v>18</v>
      </c>
      <c r="C38" s="171" t="s">
        <v>22</v>
      </c>
      <c r="D38" s="172" t="s">
        <v>2</v>
      </c>
      <c r="E38" s="173"/>
      <c r="F38" s="173" t="s">
        <v>3</v>
      </c>
      <c r="G38" s="17"/>
      <c r="H38" s="167"/>
      <c r="I38" s="58"/>
      <c r="J38" s="104"/>
      <c r="K38" s="18"/>
      <c r="L38" s="25"/>
      <c r="M38" s="26"/>
      <c r="N38" s="95"/>
      <c r="O38" s="29"/>
      <c r="P38" s="29"/>
      <c r="Q38" s="29"/>
      <c r="R38" s="154"/>
      <c r="S38" s="163"/>
      <c r="U38" s="14"/>
      <c r="V38" s="180" t="s">
        <v>22</v>
      </c>
      <c r="W38" s="172" t="s">
        <v>2</v>
      </c>
      <c r="X38" s="173"/>
      <c r="Y38" s="173" t="s">
        <v>3</v>
      </c>
      <c r="Z38" s="176">
        <v>50</v>
      </c>
    </row>
    <row r="39" spans="1:26" ht="19.5" customHeight="1" thickBot="1">
      <c r="A39" s="159"/>
      <c r="B39" s="175"/>
      <c r="C39" s="171"/>
      <c r="D39" s="172"/>
      <c r="E39" s="173"/>
      <c r="F39" s="173"/>
      <c r="G39" s="53"/>
      <c r="H39" s="18"/>
      <c r="I39" s="160"/>
      <c r="J39" s="126" t="s">
        <v>359</v>
      </c>
      <c r="K39" s="18"/>
      <c r="L39" s="25"/>
      <c r="M39" s="26"/>
      <c r="N39" s="116"/>
      <c r="O39" s="29"/>
      <c r="P39" s="29"/>
      <c r="Q39" s="30" t="s">
        <v>305</v>
      </c>
      <c r="R39" s="162"/>
      <c r="S39" s="54"/>
      <c r="T39" s="55"/>
      <c r="V39" s="180"/>
      <c r="W39" s="172"/>
      <c r="X39" s="173"/>
      <c r="Y39" s="173"/>
      <c r="Z39" s="176"/>
    </row>
    <row r="40" spans="2:26" ht="19.5" customHeight="1" thickBot="1">
      <c r="B40" s="175">
        <v>19</v>
      </c>
      <c r="C40" s="171" t="s">
        <v>85</v>
      </c>
      <c r="D40" s="172" t="s">
        <v>2</v>
      </c>
      <c r="E40" s="173" t="s">
        <v>27</v>
      </c>
      <c r="F40" s="173" t="s">
        <v>3</v>
      </c>
      <c r="H40" s="20"/>
      <c r="I40" s="161"/>
      <c r="J40" s="58" t="s">
        <v>306</v>
      </c>
      <c r="K40" s="104"/>
      <c r="L40" s="25"/>
      <c r="M40" s="26"/>
      <c r="N40" s="116"/>
      <c r="O40" s="29"/>
      <c r="P40" s="95"/>
      <c r="Q40" s="130" t="s">
        <v>359</v>
      </c>
      <c r="R40" s="160"/>
      <c r="S40" s="93"/>
      <c r="T40" s="85"/>
      <c r="V40" s="171" t="s">
        <v>117</v>
      </c>
      <c r="W40" s="172" t="s">
        <v>2</v>
      </c>
      <c r="X40" s="173" t="s">
        <v>101</v>
      </c>
      <c r="Y40" s="173" t="s">
        <v>3</v>
      </c>
      <c r="Z40" s="176">
        <v>51</v>
      </c>
    </row>
    <row r="41" spans="2:26" ht="19.5" customHeight="1" thickBot="1">
      <c r="B41" s="175"/>
      <c r="C41" s="171"/>
      <c r="D41" s="172"/>
      <c r="E41" s="173"/>
      <c r="F41" s="173"/>
      <c r="G41" s="51"/>
      <c r="H41" s="166"/>
      <c r="I41" s="18" t="s">
        <v>305</v>
      </c>
      <c r="J41" s="58"/>
      <c r="K41" s="104"/>
      <c r="L41" s="25"/>
      <c r="M41" s="26"/>
      <c r="N41" s="116"/>
      <c r="O41" s="29"/>
      <c r="P41" s="95"/>
      <c r="Q41" s="95"/>
      <c r="R41" s="147" t="s">
        <v>308</v>
      </c>
      <c r="S41" s="160" t="s">
        <v>197</v>
      </c>
      <c r="U41" s="14"/>
      <c r="V41" s="171"/>
      <c r="W41" s="172"/>
      <c r="X41" s="173"/>
      <c r="Y41" s="173"/>
      <c r="Z41" s="176"/>
    </row>
    <row r="42" spans="2:27" ht="19.5" customHeight="1" thickBot="1">
      <c r="B42" s="175">
        <v>20</v>
      </c>
      <c r="C42" s="171" t="s">
        <v>86</v>
      </c>
      <c r="D42" s="172" t="s">
        <v>2</v>
      </c>
      <c r="E42" s="173" t="s">
        <v>87</v>
      </c>
      <c r="F42" s="173" t="s">
        <v>3</v>
      </c>
      <c r="G42" s="84"/>
      <c r="H42" s="165"/>
      <c r="I42" s="136" t="s">
        <v>359</v>
      </c>
      <c r="J42" s="18"/>
      <c r="K42" s="104"/>
      <c r="L42" s="25"/>
      <c r="M42" s="26"/>
      <c r="N42" s="116"/>
      <c r="O42" s="29"/>
      <c r="P42" s="95"/>
      <c r="Q42" s="29"/>
      <c r="R42" s="29"/>
      <c r="S42" s="163"/>
      <c r="T42" s="12"/>
      <c r="U42" s="14"/>
      <c r="V42" s="171" t="s">
        <v>379</v>
      </c>
      <c r="W42" s="172" t="s">
        <v>369</v>
      </c>
      <c r="X42" s="173" t="s">
        <v>375</v>
      </c>
      <c r="Y42" s="173" t="s">
        <v>373</v>
      </c>
      <c r="Z42" s="176">
        <v>52</v>
      </c>
      <c r="AA42" s="159"/>
    </row>
    <row r="43" spans="2:27" ht="19.5" customHeight="1" thickBot="1">
      <c r="B43" s="175"/>
      <c r="C43" s="171"/>
      <c r="D43" s="172"/>
      <c r="E43" s="173"/>
      <c r="F43" s="173"/>
      <c r="G43" s="15"/>
      <c r="H43" s="18"/>
      <c r="I43" s="20"/>
      <c r="J43" s="160" t="s">
        <v>211</v>
      </c>
      <c r="K43" s="134">
        <v>8</v>
      </c>
      <c r="L43" s="25"/>
      <c r="M43" s="26"/>
      <c r="N43" s="116"/>
      <c r="O43" s="29"/>
      <c r="P43" s="129" t="s">
        <v>310</v>
      </c>
      <c r="Q43" s="160"/>
      <c r="R43" s="29"/>
      <c r="S43" s="27"/>
      <c r="T43" s="13"/>
      <c r="V43" s="171"/>
      <c r="W43" s="172"/>
      <c r="X43" s="173"/>
      <c r="Y43" s="173"/>
      <c r="Z43" s="176"/>
      <c r="AA43" s="159"/>
    </row>
    <row r="44" spans="2:26" ht="19.5" customHeight="1">
      <c r="B44" s="175">
        <v>21</v>
      </c>
      <c r="C44" s="171" t="s">
        <v>88</v>
      </c>
      <c r="D44" s="172" t="s">
        <v>2</v>
      </c>
      <c r="E44" s="173" t="s">
        <v>118</v>
      </c>
      <c r="F44" s="173" t="s">
        <v>3</v>
      </c>
      <c r="H44" s="20"/>
      <c r="I44" s="20"/>
      <c r="J44" s="161"/>
      <c r="K44" s="58" t="s">
        <v>306</v>
      </c>
      <c r="L44" s="26"/>
      <c r="M44" s="26"/>
      <c r="N44" s="116"/>
      <c r="O44" s="29"/>
      <c r="P44" s="28" t="s">
        <v>306</v>
      </c>
      <c r="Q44" s="162"/>
      <c r="R44" s="29"/>
      <c r="S44" s="50"/>
      <c r="T44" s="12"/>
      <c r="V44" s="171" t="s">
        <v>119</v>
      </c>
      <c r="W44" s="172" t="s">
        <v>2</v>
      </c>
      <c r="X44" s="173" t="s">
        <v>27</v>
      </c>
      <c r="Y44" s="173" t="s">
        <v>3</v>
      </c>
      <c r="Z44" s="176">
        <v>53</v>
      </c>
    </row>
    <row r="45" spans="2:26" ht="19.5" customHeight="1" thickBot="1">
      <c r="B45" s="175"/>
      <c r="C45" s="171"/>
      <c r="D45" s="172"/>
      <c r="E45" s="173"/>
      <c r="F45" s="173"/>
      <c r="G45" s="51"/>
      <c r="H45" s="166"/>
      <c r="I45" s="89" t="s">
        <v>306</v>
      </c>
      <c r="J45" s="18"/>
      <c r="K45" s="58"/>
      <c r="L45" s="26"/>
      <c r="M45" s="26"/>
      <c r="N45" s="116"/>
      <c r="O45" s="29"/>
      <c r="P45" s="28"/>
      <c r="Q45" s="28"/>
      <c r="R45" s="30" t="s">
        <v>305</v>
      </c>
      <c r="S45" s="164" t="s">
        <v>198</v>
      </c>
      <c r="U45" s="14"/>
      <c r="V45" s="171"/>
      <c r="W45" s="172"/>
      <c r="X45" s="173"/>
      <c r="Y45" s="173"/>
      <c r="Z45" s="176"/>
    </row>
    <row r="46" spans="2:26" ht="19.5" customHeight="1" thickBot="1">
      <c r="B46" s="175">
        <v>22</v>
      </c>
      <c r="C46" s="171" t="s">
        <v>89</v>
      </c>
      <c r="D46" s="172" t="s">
        <v>2</v>
      </c>
      <c r="E46" s="173" t="s">
        <v>125</v>
      </c>
      <c r="F46" s="173" t="s">
        <v>3</v>
      </c>
      <c r="G46" s="84"/>
      <c r="H46" s="165"/>
      <c r="I46" s="127" t="s">
        <v>359</v>
      </c>
      <c r="J46" s="88"/>
      <c r="K46" s="58"/>
      <c r="L46" s="26"/>
      <c r="M46" s="26"/>
      <c r="N46" s="116"/>
      <c r="O46" s="29"/>
      <c r="P46" s="28"/>
      <c r="Q46" s="101"/>
      <c r="R46" s="130" t="s">
        <v>359</v>
      </c>
      <c r="S46" s="160"/>
      <c r="U46" s="14"/>
      <c r="V46" s="171" t="s">
        <v>120</v>
      </c>
      <c r="W46" s="172" t="s">
        <v>2</v>
      </c>
      <c r="X46" s="178" t="s">
        <v>121</v>
      </c>
      <c r="Y46" s="173" t="s">
        <v>3</v>
      </c>
      <c r="Z46" s="176">
        <v>54</v>
      </c>
    </row>
    <row r="47" spans="2:26" ht="19.5" customHeight="1" thickBot="1">
      <c r="B47" s="175"/>
      <c r="C47" s="171"/>
      <c r="D47" s="172"/>
      <c r="E47" s="173"/>
      <c r="F47" s="173"/>
      <c r="H47" s="18"/>
      <c r="I47" s="160"/>
      <c r="J47" s="128" t="s">
        <v>361</v>
      </c>
      <c r="K47" s="58"/>
      <c r="L47" s="26"/>
      <c r="M47" s="26"/>
      <c r="N47" s="116"/>
      <c r="O47" s="29"/>
      <c r="P47" s="28"/>
      <c r="Q47" s="143" t="s">
        <v>359</v>
      </c>
      <c r="R47" s="160"/>
      <c r="S47" s="99"/>
      <c r="T47" s="98"/>
      <c r="V47" s="171"/>
      <c r="W47" s="172"/>
      <c r="X47" s="173"/>
      <c r="Y47" s="173"/>
      <c r="Z47" s="176"/>
    </row>
    <row r="48" spans="2:27" ht="19.5" customHeight="1">
      <c r="B48" s="175">
        <v>23</v>
      </c>
      <c r="C48" s="171" t="s">
        <v>90</v>
      </c>
      <c r="D48" s="172" t="s">
        <v>2</v>
      </c>
      <c r="E48" s="173" t="s">
        <v>27</v>
      </c>
      <c r="F48" s="173" t="s">
        <v>3</v>
      </c>
      <c r="H48" s="20"/>
      <c r="I48" s="161"/>
      <c r="J48" s="58" t="s">
        <v>353</v>
      </c>
      <c r="K48" s="18"/>
      <c r="L48" s="26"/>
      <c r="M48" s="26"/>
      <c r="N48" s="116"/>
      <c r="O48" s="29"/>
      <c r="P48" s="28"/>
      <c r="Q48" s="29" t="s">
        <v>304</v>
      </c>
      <c r="R48" s="162"/>
      <c r="S48" s="50"/>
      <c r="T48" s="12"/>
      <c r="U48" s="105"/>
      <c r="V48" s="171" t="s">
        <v>377</v>
      </c>
      <c r="W48" s="172" t="s">
        <v>369</v>
      </c>
      <c r="X48" s="178" t="s">
        <v>378</v>
      </c>
      <c r="Y48" s="173" t="s">
        <v>373</v>
      </c>
      <c r="Z48" s="176">
        <v>55</v>
      </c>
      <c r="AA48" s="159"/>
    </row>
    <row r="49" spans="2:27" ht="19.5" customHeight="1" thickBot="1">
      <c r="B49" s="175"/>
      <c r="C49" s="171"/>
      <c r="D49" s="172"/>
      <c r="E49" s="173"/>
      <c r="F49" s="173"/>
      <c r="G49" s="51"/>
      <c r="H49" s="166"/>
      <c r="I49" s="18" t="s">
        <v>300</v>
      </c>
      <c r="J49" s="58"/>
      <c r="K49" s="18"/>
      <c r="L49" s="26"/>
      <c r="M49" s="26"/>
      <c r="N49" s="116"/>
      <c r="O49" s="29"/>
      <c r="P49" s="28"/>
      <c r="Q49" s="29"/>
      <c r="R49" s="96"/>
      <c r="S49" s="164" t="s">
        <v>199</v>
      </c>
      <c r="U49" s="106"/>
      <c r="V49" s="171"/>
      <c r="W49" s="172"/>
      <c r="X49" s="173"/>
      <c r="Y49" s="173"/>
      <c r="Z49" s="176"/>
      <c r="AA49" s="159"/>
    </row>
    <row r="50" spans="1:27" ht="19.5" customHeight="1" thickBot="1">
      <c r="A50" s="159"/>
      <c r="B50" s="175">
        <v>24</v>
      </c>
      <c r="C50" s="171" t="s">
        <v>91</v>
      </c>
      <c r="D50" s="172" t="s">
        <v>2</v>
      </c>
      <c r="E50" s="173" t="s">
        <v>118</v>
      </c>
      <c r="F50" s="173" t="s">
        <v>3</v>
      </c>
      <c r="G50" s="15"/>
      <c r="H50" s="165"/>
      <c r="I50" s="136" t="s">
        <v>364</v>
      </c>
      <c r="J50" s="18"/>
      <c r="K50" s="18"/>
      <c r="L50" s="120"/>
      <c r="M50" s="26"/>
      <c r="N50" s="95"/>
      <c r="O50" s="29"/>
      <c r="P50" s="28"/>
      <c r="Q50" s="29"/>
      <c r="R50" s="151" t="s">
        <v>380</v>
      </c>
      <c r="S50" s="165"/>
      <c r="T50" s="85"/>
      <c r="U50" s="14"/>
      <c r="V50" s="180" t="s">
        <v>122</v>
      </c>
      <c r="W50" s="172" t="s">
        <v>2</v>
      </c>
      <c r="X50" s="173" t="s">
        <v>70</v>
      </c>
      <c r="Y50" s="173" t="s">
        <v>3</v>
      </c>
      <c r="Z50" s="176">
        <v>56</v>
      </c>
      <c r="AA50" s="159"/>
    </row>
    <row r="51" spans="1:27" ht="19.5" customHeight="1" thickBot="1">
      <c r="A51" s="159"/>
      <c r="B51" s="175"/>
      <c r="C51" s="171"/>
      <c r="D51" s="172"/>
      <c r="E51" s="173"/>
      <c r="F51" s="173"/>
      <c r="G51" s="91"/>
      <c r="H51" s="20"/>
      <c r="I51" s="20"/>
      <c r="J51" s="18"/>
      <c r="K51" s="160" t="s">
        <v>213</v>
      </c>
      <c r="L51" s="117" t="s">
        <v>309</v>
      </c>
      <c r="M51" s="26" t="s">
        <v>304</v>
      </c>
      <c r="N51" s="139" t="s">
        <v>359</v>
      </c>
      <c r="O51" s="112" t="s">
        <v>309</v>
      </c>
      <c r="P51" s="162"/>
      <c r="Q51" s="29"/>
      <c r="R51" s="29"/>
      <c r="S51" s="18"/>
      <c r="T51" s="13"/>
      <c r="V51" s="180"/>
      <c r="W51" s="172"/>
      <c r="X51" s="173"/>
      <c r="Y51" s="173"/>
      <c r="Z51" s="176"/>
      <c r="AA51" s="159"/>
    </row>
    <row r="52" spans="1:27" ht="19.5" customHeight="1" thickBot="1">
      <c r="A52" s="159"/>
      <c r="B52" s="175">
        <v>25</v>
      </c>
      <c r="C52" s="171" t="s">
        <v>92</v>
      </c>
      <c r="D52" s="172" t="s">
        <v>2</v>
      </c>
      <c r="E52" s="178" t="s">
        <v>118</v>
      </c>
      <c r="F52" s="173" t="s">
        <v>3</v>
      </c>
      <c r="G52" s="17"/>
      <c r="H52" s="19"/>
      <c r="I52" s="20"/>
      <c r="J52" s="18"/>
      <c r="K52" s="160"/>
      <c r="L52" s="137" t="s">
        <v>364</v>
      </c>
      <c r="M52" s="27"/>
      <c r="N52" s="25"/>
      <c r="O52" s="130" t="s">
        <v>367</v>
      </c>
      <c r="P52" s="160"/>
      <c r="Q52" s="29"/>
      <c r="R52" s="29"/>
      <c r="S52" s="87"/>
      <c r="T52" s="85"/>
      <c r="V52" s="180" t="s">
        <v>123</v>
      </c>
      <c r="W52" s="179" t="s">
        <v>2</v>
      </c>
      <c r="X52" s="173" t="s">
        <v>27</v>
      </c>
      <c r="Y52" s="179" t="s">
        <v>3</v>
      </c>
      <c r="Z52" s="176">
        <v>57</v>
      </c>
      <c r="AA52" s="159"/>
    </row>
    <row r="53" spans="1:27" ht="19.5" customHeight="1" thickBot="1">
      <c r="A53" s="159"/>
      <c r="B53" s="175"/>
      <c r="C53" s="171"/>
      <c r="D53" s="172"/>
      <c r="E53" s="178"/>
      <c r="F53" s="173"/>
      <c r="G53" s="15"/>
      <c r="H53" s="160"/>
      <c r="I53" s="89" t="s">
        <v>307</v>
      </c>
      <c r="J53" s="18"/>
      <c r="K53" s="18"/>
      <c r="L53" s="118"/>
      <c r="M53" s="60"/>
      <c r="N53" s="61"/>
      <c r="O53" s="115"/>
      <c r="P53" s="29"/>
      <c r="Q53" s="29"/>
      <c r="R53" s="129" t="s">
        <v>359</v>
      </c>
      <c r="S53" s="160" t="s">
        <v>200</v>
      </c>
      <c r="U53" s="14"/>
      <c r="V53" s="180"/>
      <c r="W53" s="179"/>
      <c r="X53" s="173"/>
      <c r="Y53" s="179"/>
      <c r="Z53" s="176"/>
      <c r="AA53" s="159"/>
    </row>
    <row r="54" spans="1:26" ht="19.5" customHeight="1" thickBot="1">
      <c r="A54" s="159"/>
      <c r="B54" s="175">
        <v>26</v>
      </c>
      <c r="C54" s="177" t="s">
        <v>93</v>
      </c>
      <c r="D54" s="172" t="s">
        <v>2</v>
      </c>
      <c r="E54" s="173" t="s">
        <v>125</v>
      </c>
      <c r="F54" s="173" t="s">
        <v>3</v>
      </c>
      <c r="G54" s="84"/>
      <c r="H54" s="165"/>
      <c r="I54" s="127" t="s">
        <v>361</v>
      </c>
      <c r="J54" s="104"/>
      <c r="K54" s="18"/>
      <c r="L54" s="118"/>
      <c r="M54" s="60"/>
      <c r="N54" s="61"/>
      <c r="O54" s="115"/>
      <c r="P54" s="29"/>
      <c r="Q54" s="95"/>
      <c r="R54" s="29" t="s">
        <v>300</v>
      </c>
      <c r="S54" s="163"/>
      <c r="T54" s="12"/>
      <c r="U54" s="14"/>
      <c r="V54" s="180" t="s">
        <v>124</v>
      </c>
      <c r="W54" s="179" t="s">
        <v>2</v>
      </c>
      <c r="X54" s="173" t="s">
        <v>125</v>
      </c>
      <c r="Y54" s="179" t="s">
        <v>3</v>
      </c>
      <c r="Z54" s="176">
        <v>58</v>
      </c>
    </row>
    <row r="55" spans="1:26" ht="19.5" customHeight="1" thickBot="1">
      <c r="A55" s="159"/>
      <c r="B55" s="175"/>
      <c r="C55" s="177"/>
      <c r="D55" s="172"/>
      <c r="E55" s="173"/>
      <c r="F55" s="173"/>
      <c r="H55" s="20"/>
      <c r="I55" s="160"/>
      <c r="J55" s="126" t="s">
        <v>366</v>
      </c>
      <c r="K55" s="18"/>
      <c r="L55" s="113"/>
      <c r="M55" s="27"/>
      <c r="N55" s="25"/>
      <c r="O55" s="95"/>
      <c r="P55" s="29"/>
      <c r="Q55" s="129" t="s">
        <v>359</v>
      </c>
      <c r="R55" s="160"/>
      <c r="S55" s="18"/>
      <c r="T55" s="13"/>
      <c r="V55" s="180"/>
      <c r="W55" s="179"/>
      <c r="X55" s="173"/>
      <c r="Y55" s="179"/>
      <c r="Z55" s="176"/>
    </row>
    <row r="56" spans="2:26" ht="19.5" customHeight="1" thickBot="1">
      <c r="B56" s="175">
        <v>27</v>
      </c>
      <c r="C56" s="171" t="s">
        <v>94</v>
      </c>
      <c r="D56" s="172" t="s">
        <v>2</v>
      </c>
      <c r="E56" s="173" t="s">
        <v>184</v>
      </c>
      <c r="F56" s="173" t="s">
        <v>3</v>
      </c>
      <c r="G56" s="15"/>
      <c r="H56" s="18"/>
      <c r="I56" s="161"/>
      <c r="J56" s="58" t="s">
        <v>309</v>
      </c>
      <c r="K56" s="58"/>
      <c r="L56" s="113"/>
      <c r="M56" s="27"/>
      <c r="N56" s="25"/>
      <c r="O56" s="95"/>
      <c r="P56" s="95"/>
      <c r="Q56" s="29" t="s">
        <v>299</v>
      </c>
      <c r="R56" s="162"/>
      <c r="S56" s="87"/>
      <c r="T56" s="85"/>
      <c r="V56" s="181" t="s">
        <v>126</v>
      </c>
      <c r="W56" s="179" t="s">
        <v>2</v>
      </c>
      <c r="X56" s="173" t="s">
        <v>27</v>
      </c>
      <c r="Y56" s="179" t="s">
        <v>3</v>
      </c>
      <c r="Z56" s="176">
        <v>59</v>
      </c>
    </row>
    <row r="57" spans="2:26" ht="19.5" customHeight="1" thickBot="1">
      <c r="B57" s="175"/>
      <c r="C57" s="171"/>
      <c r="D57" s="172"/>
      <c r="E57" s="173"/>
      <c r="F57" s="173"/>
      <c r="G57" s="91"/>
      <c r="H57" s="186"/>
      <c r="I57" s="135" t="s">
        <v>359</v>
      </c>
      <c r="J57" s="58"/>
      <c r="K57" s="58"/>
      <c r="L57" s="113"/>
      <c r="M57" s="27"/>
      <c r="N57" s="25"/>
      <c r="O57" s="95"/>
      <c r="P57" s="95"/>
      <c r="Q57" s="29"/>
      <c r="R57" s="149" t="s">
        <v>308</v>
      </c>
      <c r="S57" s="160" t="s">
        <v>201</v>
      </c>
      <c r="U57" s="14"/>
      <c r="V57" s="181"/>
      <c r="W57" s="179"/>
      <c r="X57" s="173"/>
      <c r="Y57" s="179"/>
      <c r="Z57" s="176"/>
    </row>
    <row r="58" spans="2:27" ht="19.5" customHeight="1">
      <c r="B58" s="175">
        <v>28</v>
      </c>
      <c r="C58" s="177" t="s">
        <v>96</v>
      </c>
      <c r="D58" s="172" t="s">
        <v>2</v>
      </c>
      <c r="E58" s="173" t="s">
        <v>27</v>
      </c>
      <c r="F58" s="173" t="s">
        <v>3</v>
      </c>
      <c r="G58" s="17"/>
      <c r="H58" s="167"/>
      <c r="I58" s="92" t="s">
        <v>299</v>
      </c>
      <c r="J58" s="18"/>
      <c r="K58" s="58"/>
      <c r="L58" s="113"/>
      <c r="M58" s="27"/>
      <c r="N58" s="25"/>
      <c r="O58" s="95"/>
      <c r="P58" s="95"/>
      <c r="Q58" s="29"/>
      <c r="R58" s="102"/>
      <c r="S58" s="163"/>
      <c r="U58" s="14"/>
      <c r="V58" s="181" t="s">
        <v>374</v>
      </c>
      <c r="W58" s="179" t="s">
        <v>369</v>
      </c>
      <c r="X58" s="173" t="s">
        <v>375</v>
      </c>
      <c r="Y58" s="179" t="s">
        <v>373</v>
      </c>
      <c r="Z58" s="176">
        <v>60</v>
      </c>
      <c r="AA58" s="159"/>
    </row>
    <row r="59" spans="2:27" ht="19.5" customHeight="1" thickBot="1">
      <c r="B59" s="175"/>
      <c r="C59" s="177"/>
      <c r="D59" s="172"/>
      <c r="E59" s="173"/>
      <c r="F59" s="173"/>
      <c r="H59" s="20"/>
      <c r="I59" s="20"/>
      <c r="J59" s="161" t="s">
        <v>212</v>
      </c>
      <c r="K59" s="89" t="s">
        <v>309</v>
      </c>
      <c r="L59" s="113"/>
      <c r="M59" s="27"/>
      <c r="N59" s="25"/>
      <c r="O59" s="95"/>
      <c r="P59" s="129" t="s">
        <v>359</v>
      </c>
      <c r="Q59" s="160"/>
      <c r="R59" s="29"/>
      <c r="S59" s="57"/>
      <c r="T59" s="55"/>
      <c r="V59" s="181"/>
      <c r="W59" s="179"/>
      <c r="X59" s="173"/>
      <c r="Y59" s="179"/>
      <c r="Z59" s="176"/>
      <c r="AA59" s="159"/>
    </row>
    <row r="60" spans="1:26" ht="19.5" customHeight="1">
      <c r="A60" s="159"/>
      <c r="B60" s="175">
        <v>29</v>
      </c>
      <c r="C60" s="177" t="s">
        <v>371</v>
      </c>
      <c r="D60" s="172" t="s">
        <v>369</v>
      </c>
      <c r="E60" s="173" t="s">
        <v>372</v>
      </c>
      <c r="F60" s="173" t="s">
        <v>373</v>
      </c>
      <c r="H60" s="20"/>
      <c r="I60" s="20"/>
      <c r="J60" s="160"/>
      <c r="K60" s="127" t="s">
        <v>364</v>
      </c>
      <c r="L60" s="25"/>
      <c r="M60" s="25"/>
      <c r="N60" s="25"/>
      <c r="O60" s="21"/>
      <c r="P60" s="29" t="s">
        <v>304</v>
      </c>
      <c r="Q60" s="162"/>
      <c r="R60" s="29"/>
      <c r="S60" s="19"/>
      <c r="T60" s="12"/>
      <c r="V60" s="180" t="s">
        <v>127</v>
      </c>
      <c r="W60" s="179" t="s">
        <v>2</v>
      </c>
      <c r="X60" s="173" t="s">
        <v>27</v>
      </c>
      <c r="Y60" s="179" t="s">
        <v>3</v>
      </c>
      <c r="Z60" s="176">
        <v>61</v>
      </c>
    </row>
    <row r="61" spans="1:26" ht="19.5" customHeight="1" thickBot="1">
      <c r="A61" s="159"/>
      <c r="B61" s="175"/>
      <c r="C61" s="177"/>
      <c r="D61" s="172"/>
      <c r="E61" s="173"/>
      <c r="F61" s="173"/>
      <c r="G61" s="51"/>
      <c r="H61" s="166"/>
      <c r="I61" s="89"/>
      <c r="J61" s="13"/>
      <c r="K61" s="109"/>
      <c r="P61" s="15"/>
      <c r="Q61" s="56"/>
      <c r="R61" s="97" t="s">
        <v>303</v>
      </c>
      <c r="S61" s="164" t="s">
        <v>202</v>
      </c>
      <c r="T61" s="55"/>
      <c r="U61" s="14"/>
      <c r="V61" s="180"/>
      <c r="W61" s="179"/>
      <c r="X61" s="173"/>
      <c r="Y61" s="179"/>
      <c r="Z61" s="176"/>
    </row>
    <row r="62" spans="2:26" ht="19.5" customHeight="1" thickBot="1">
      <c r="B62" s="175">
        <v>30</v>
      </c>
      <c r="C62" s="171" t="s">
        <v>292</v>
      </c>
      <c r="D62" s="172" t="s">
        <v>2</v>
      </c>
      <c r="E62" s="182" t="s">
        <v>179</v>
      </c>
      <c r="F62" s="173" t="s">
        <v>3</v>
      </c>
      <c r="G62" s="84"/>
      <c r="H62" s="165"/>
      <c r="I62" s="148" t="s">
        <v>308</v>
      </c>
      <c r="J62" s="103"/>
      <c r="K62" s="103"/>
      <c r="P62" s="15"/>
      <c r="Q62" s="107"/>
      <c r="R62" s="130" t="s">
        <v>359</v>
      </c>
      <c r="S62" s="165"/>
      <c r="T62" s="85"/>
      <c r="U62" s="14"/>
      <c r="V62" s="180" t="s">
        <v>128</v>
      </c>
      <c r="W62" s="172" t="s">
        <v>2</v>
      </c>
      <c r="X62" s="173" t="s">
        <v>101</v>
      </c>
      <c r="Y62" s="173" t="s">
        <v>3</v>
      </c>
      <c r="Z62" s="176">
        <v>62</v>
      </c>
    </row>
    <row r="63" spans="2:26" ht="19.5" customHeight="1" thickBot="1">
      <c r="B63" s="175"/>
      <c r="C63" s="171"/>
      <c r="D63" s="172"/>
      <c r="E63" s="182"/>
      <c r="F63" s="173"/>
      <c r="H63" s="20"/>
      <c r="I63" s="160"/>
      <c r="J63" s="126" t="s">
        <v>359</v>
      </c>
      <c r="K63" s="103"/>
      <c r="P63" s="15"/>
      <c r="Q63" s="150" t="s">
        <v>308</v>
      </c>
      <c r="R63" s="160"/>
      <c r="S63" s="18"/>
      <c r="T63" s="13"/>
      <c r="U63" s="14"/>
      <c r="V63" s="180"/>
      <c r="W63" s="172"/>
      <c r="X63" s="173"/>
      <c r="Y63" s="173"/>
      <c r="Z63" s="176"/>
    </row>
    <row r="64" spans="2:26" ht="19.5" customHeight="1">
      <c r="B64" s="175">
        <v>31</v>
      </c>
      <c r="C64" s="187" t="s">
        <v>22</v>
      </c>
      <c r="D64" s="183" t="s">
        <v>2</v>
      </c>
      <c r="E64" s="176"/>
      <c r="F64" s="176" t="s">
        <v>3</v>
      </c>
      <c r="H64" s="20"/>
      <c r="I64" s="161"/>
      <c r="J64" s="58" t="s">
        <v>305</v>
      </c>
      <c r="K64" s="13"/>
      <c r="P64" s="15"/>
      <c r="Q64" s="15"/>
      <c r="R64" s="162"/>
      <c r="S64" s="19"/>
      <c r="T64" s="12"/>
      <c r="U64" s="14"/>
      <c r="V64" s="176" t="s">
        <v>22</v>
      </c>
      <c r="W64" s="179" t="s">
        <v>2</v>
      </c>
      <c r="X64" s="173"/>
      <c r="Y64" s="179" t="s">
        <v>3</v>
      </c>
      <c r="Z64" s="176">
        <v>63</v>
      </c>
    </row>
    <row r="65" spans="2:26" ht="19.5" customHeight="1">
      <c r="B65" s="175"/>
      <c r="C65" s="187"/>
      <c r="D65" s="183"/>
      <c r="E65" s="176"/>
      <c r="F65" s="176"/>
      <c r="G65" s="51"/>
      <c r="H65" s="166"/>
      <c r="I65" s="152"/>
      <c r="J65" s="52"/>
      <c r="K65" s="13"/>
      <c r="P65" s="15"/>
      <c r="Q65" s="15"/>
      <c r="R65" s="22"/>
      <c r="S65" s="164"/>
      <c r="T65" s="55"/>
      <c r="U65" s="14"/>
      <c r="V65" s="176"/>
      <c r="W65" s="179"/>
      <c r="X65" s="173"/>
      <c r="Y65" s="179"/>
      <c r="Z65" s="176"/>
    </row>
    <row r="66" spans="1:27" ht="19.5" customHeight="1">
      <c r="A66" s="159"/>
      <c r="B66" s="175">
        <v>32</v>
      </c>
      <c r="C66" s="171" t="s">
        <v>97</v>
      </c>
      <c r="D66" s="172" t="s">
        <v>2</v>
      </c>
      <c r="E66" s="178" t="s">
        <v>98</v>
      </c>
      <c r="F66" s="173" t="s">
        <v>3</v>
      </c>
      <c r="G66" s="17"/>
      <c r="H66" s="185"/>
      <c r="I66" s="153"/>
      <c r="J66" s="13"/>
      <c r="K66" s="13"/>
      <c r="L66" s="53"/>
      <c r="M66" s="53"/>
      <c r="P66" s="15"/>
      <c r="Q66" s="15"/>
      <c r="R66" s="29"/>
      <c r="S66" s="163"/>
      <c r="T66" s="12"/>
      <c r="U66" s="14"/>
      <c r="V66" s="176" t="s">
        <v>376</v>
      </c>
      <c r="W66" s="179" t="s">
        <v>369</v>
      </c>
      <c r="X66" s="173" t="s">
        <v>67</v>
      </c>
      <c r="Y66" s="179" t="s">
        <v>373</v>
      </c>
      <c r="Z66" s="176">
        <v>64</v>
      </c>
      <c r="AA66" s="159"/>
    </row>
    <row r="67" spans="1:27" ht="19.5" customHeight="1">
      <c r="A67" s="159"/>
      <c r="B67" s="175"/>
      <c r="C67" s="171"/>
      <c r="D67" s="172"/>
      <c r="E67" s="178"/>
      <c r="F67" s="173"/>
      <c r="G67" s="15"/>
      <c r="H67" s="18"/>
      <c r="I67" s="18"/>
      <c r="J67" s="13"/>
      <c r="K67" s="13"/>
      <c r="L67" s="53"/>
      <c r="M67" s="53"/>
      <c r="P67" s="15"/>
      <c r="Q67" s="15"/>
      <c r="R67" s="15"/>
      <c r="S67" s="55"/>
      <c r="T67" s="55"/>
      <c r="U67" s="14"/>
      <c r="V67" s="176"/>
      <c r="W67" s="179"/>
      <c r="X67" s="173"/>
      <c r="Y67" s="179"/>
      <c r="Z67" s="176"/>
      <c r="AA67" s="159"/>
    </row>
    <row r="68" spans="3:22" ht="14.25">
      <c r="C68" s="62"/>
      <c r="K68" s="13"/>
      <c r="L68" s="184"/>
      <c r="M68" s="184"/>
      <c r="N68" s="184"/>
      <c r="O68" s="184"/>
      <c r="P68" s="15"/>
      <c r="V68" s="62"/>
    </row>
    <row r="69" spans="3:22" ht="14.25">
      <c r="C69" s="62"/>
      <c r="K69" s="13"/>
      <c r="L69" s="53"/>
      <c r="M69" s="64"/>
      <c r="N69" s="65"/>
      <c r="O69" s="63"/>
      <c r="P69" s="15"/>
      <c r="V69" s="62"/>
    </row>
    <row r="70" spans="3:22" ht="14.25">
      <c r="C70" s="62"/>
      <c r="K70" s="13"/>
      <c r="L70" s="53"/>
      <c r="M70" s="64"/>
      <c r="N70" s="65"/>
      <c r="O70" s="63"/>
      <c r="P70" s="15"/>
      <c r="V70" s="62"/>
    </row>
    <row r="71" spans="3:22" ht="14.25">
      <c r="C71" s="62"/>
      <c r="K71" s="13"/>
      <c r="L71" s="53"/>
      <c r="M71" s="64"/>
      <c r="N71" s="65"/>
      <c r="O71" s="63"/>
      <c r="P71" s="15"/>
      <c r="V71" s="62"/>
    </row>
    <row r="72" spans="3:22" ht="14.25">
      <c r="C72" s="62"/>
      <c r="K72" s="13"/>
      <c r="L72" s="53"/>
      <c r="M72" s="64"/>
      <c r="N72" s="65"/>
      <c r="O72" s="63"/>
      <c r="P72" s="15"/>
      <c r="V72" s="62"/>
    </row>
    <row r="73" spans="3:22" ht="14.25">
      <c r="C73" s="62"/>
      <c r="V73" s="62"/>
    </row>
    <row r="74" spans="3:22" ht="14.25">
      <c r="C74" s="62"/>
      <c r="V74" s="62"/>
    </row>
    <row r="75" spans="3:22" ht="14.25">
      <c r="C75" s="62"/>
      <c r="V75" s="62"/>
    </row>
    <row r="76" spans="3:22" ht="14.25">
      <c r="C76" s="62"/>
      <c r="V76" s="62"/>
    </row>
    <row r="77" spans="3:22" ht="14.25">
      <c r="C77" s="62"/>
      <c r="V77" s="62"/>
    </row>
    <row r="78" spans="3:22" ht="14.25">
      <c r="C78" s="62"/>
      <c r="V78" s="62"/>
    </row>
    <row r="79" spans="3:22" ht="14.25">
      <c r="C79" s="62"/>
      <c r="V79" s="62"/>
    </row>
    <row r="80" spans="3:22" ht="14.25">
      <c r="C80" s="62"/>
      <c r="V80" s="62"/>
    </row>
    <row r="81" spans="3:22" ht="14.25">
      <c r="C81" s="62"/>
      <c r="V81" s="62"/>
    </row>
    <row r="82" spans="3:22" ht="14.25">
      <c r="C82" s="62"/>
      <c r="V82" s="62"/>
    </row>
    <row r="83" spans="3:22" ht="14.25">
      <c r="C83" s="62"/>
      <c r="V83" s="62"/>
    </row>
    <row r="84" spans="3:22" ht="14.25">
      <c r="C84" s="62"/>
      <c r="V84" s="62"/>
    </row>
    <row r="85" spans="3:22" ht="14.25">
      <c r="C85" s="62"/>
      <c r="V85" s="62"/>
    </row>
    <row r="86" spans="3:22" ht="14.25">
      <c r="C86" s="62"/>
      <c r="V86" s="62"/>
    </row>
    <row r="87" spans="3:22" ht="14.25">
      <c r="C87" s="62"/>
      <c r="V87" s="62"/>
    </row>
    <row r="88" spans="3:22" ht="14.25">
      <c r="C88" s="62"/>
      <c r="V88" s="62"/>
    </row>
    <row r="89" spans="3:22" ht="14.25">
      <c r="C89" s="62"/>
      <c r="V89" s="62"/>
    </row>
    <row r="90" spans="3:22" ht="14.25">
      <c r="C90" s="62"/>
      <c r="V90" s="62"/>
    </row>
    <row r="91" spans="3:22" ht="14.25">
      <c r="C91" s="62"/>
      <c r="V91" s="62"/>
    </row>
    <row r="92" spans="3:22" ht="14.25">
      <c r="C92" s="62"/>
      <c r="V92" s="62"/>
    </row>
    <row r="93" spans="3:22" ht="14.25">
      <c r="C93" s="62"/>
      <c r="V93" s="62"/>
    </row>
    <row r="94" spans="3:22" ht="14.25">
      <c r="C94" s="62"/>
      <c r="V94" s="62"/>
    </row>
    <row r="95" spans="3:22" ht="14.25">
      <c r="C95" s="62"/>
      <c r="V95" s="62"/>
    </row>
    <row r="96" spans="3:22" ht="14.25">
      <c r="C96" s="62"/>
      <c r="V96" s="62"/>
    </row>
    <row r="97" spans="3:22" ht="14.25">
      <c r="C97" s="62"/>
      <c r="V97" s="62"/>
    </row>
    <row r="98" spans="3:22" ht="14.25">
      <c r="C98" s="62"/>
      <c r="V98" s="62"/>
    </row>
    <row r="99" spans="3:22" ht="14.25">
      <c r="C99" s="62"/>
      <c r="V99" s="62"/>
    </row>
    <row r="100" ht="14.25">
      <c r="C100" s="62"/>
    </row>
    <row r="101" ht="14.25">
      <c r="C101" s="62"/>
    </row>
    <row r="102" ht="14.25">
      <c r="C102" s="62"/>
    </row>
    <row r="103" ht="14.25">
      <c r="C103" s="62"/>
    </row>
    <row r="104" ht="14.25">
      <c r="C104" s="62"/>
    </row>
    <row r="105" ht="14.25">
      <c r="C105" s="62"/>
    </row>
    <row r="106" ht="14.25">
      <c r="C106" s="62"/>
    </row>
    <row r="107" ht="14.25">
      <c r="C107" s="62"/>
    </row>
  </sheetData>
  <sheetProtection/>
  <mergeCells count="409">
    <mergeCell ref="A60:A61"/>
    <mergeCell ref="AA58:AA59"/>
    <mergeCell ref="AA42:AA43"/>
    <mergeCell ref="AA48:AA49"/>
    <mergeCell ref="A50:A51"/>
    <mergeCell ref="B46:B47"/>
    <mergeCell ref="C46:C47"/>
    <mergeCell ref="D46:D47"/>
    <mergeCell ref="E46:E47"/>
    <mergeCell ref="F46:F47"/>
    <mergeCell ref="L68:O68"/>
    <mergeCell ref="C1:Q1"/>
    <mergeCell ref="C8:C9"/>
    <mergeCell ref="D8:D9"/>
    <mergeCell ref="E8:E9"/>
    <mergeCell ref="F8:F9"/>
    <mergeCell ref="D18:D19"/>
    <mergeCell ref="E36:E37"/>
    <mergeCell ref="F36:F37"/>
    <mergeCell ref="F66:F67"/>
    <mergeCell ref="A4:A5"/>
    <mergeCell ref="B4:B5"/>
    <mergeCell ref="C4:C5"/>
    <mergeCell ref="D4:D5"/>
    <mergeCell ref="X4:X5"/>
    <mergeCell ref="Y4:Y5"/>
    <mergeCell ref="Z4:Z5"/>
    <mergeCell ref="AA4:AA5"/>
    <mergeCell ref="V4:V5"/>
    <mergeCell ref="W4:W5"/>
    <mergeCell ref="E4:E5"/>
    <mergeCell ref="F4:F5"/>
    <mergeCell ref="S5:S6"/>
    <mergeCell ref="A6:A7"/>
    <mergeCell ref="B6:B7"/>
    <mergeCell ref="C6:C7"/>
    <mergeCell ref="D6:D7"/>
    <mergeCell ref="E6:E7"/>
    <mergeCell ref="F6:F7"/>
    <mergeCell ref="Y6:Y7"/>
    <mergeCell ref="Z6:Z7"/>
    <mergeCell ref="B8:B9"/>
    <mergeCell ref="V6:V7"/>
    <mergeCell ref="W6:W7"/>
    <mergeCell ref="X6:X7"/>
    <mergeCell ref="W8:W9"/>
    <mergeCell ref="X8:X9"/>
    <mergeCell ref="Y8:Y9"/>
    <mergeCell ref="Z8:Z9"/>
    <mergeCell ref="B10:B11"/>
    <mergeCell ref="C10:C11"/>
    <mergeCell ref="D10:D11"/>
    <mergeCell ref="E10:E11"/>
    <mergeCell ref="C12:C13"/>
    <mergeCell ref="D12:D13"/>
    <mergeCell ref="E12:E13"/>
    <mergeCell ref="B12:B13"/>
    <mergeCell ref="W10:W11"/>
    <mergeCell ref="S9:S10"/>
    <mergeCell ref="Q11:Q12"/>
    <mergeCell ref="F12:F13"/>
    <mergeCell ref="V8:V9"/>
    <mergeCell ref="F10:F11"/>
    <mergeCell ref="V10:V11"/>
    <mergeCell ref="V12:V13"/>
    <mergeCell ref="W12:W13"/>
    <mergeCell ref="R7:R8"/>
    <mergeCell ref="X10:X11"/>
    <mergeCell ref="Y10:Y11"/>
    <mergeCell ref="Z10:Z11"/>
    <mergeCell ref="Z12:Z13"/>
    <mergeCell ref="Y12:Y13"/>
    <mergeCell ref="Z14:Z15"/>
    <mergeCell ref="X12:X13"/>
    <mergeCell ref="V14:V15"/>
    <mergeCell ref="W14:W15"/>
    <mergeCell ref="X14:X15"/>
    <mergeCell ref="Y14:Y15"/>
    <mergeCell ref="E14:E15"/>
    <mergeCell ref="W18:W19"/>
    <mergeCell ref="X18:X19"/>
    <mergeCell ref="P19:P20"/>
    <mergeCell ref="E16:E17"/>
    <mergeCell ref="F16:F17"/>
    <mergeCell ref="V16:V17"/>
    <mergeCell ref="E18:E19"/>
    <mergeCell ref="F18:F19"/>
    <mergeCell ref="AA20:AA21"/>
    <mergeCell ref="AA18:AA19"/>
    <mergeCell ref="Z16:Z17"/>
    <mergeCell ref="V18:V19"/>
    <mergeCell ref="S17:S18"/>
    <mergeCell ref="Y18:Y19"/>
    <mergeCell ref="Z18:Z19"/>
    <mergeCell ref="B18:B19"/>
    <mergeCell ref="C18:C19"/>
    <mergeCell ref="W16:W17"/>
    <mergeCell ref="X16:X17"/>
    <mergeCell ref="Y16:Y17"/>
    <mergeCell ref="Z20:Z21"/>
    <mergeCell ref="R15:R16"/>
    <mergeCell ref="B14:B15"/>
    <mergeCell ref="B16:B17"/>
    <mergeCell ref="C16:C17"/>
    <mergeCell ref="D16:D17"/>
    <mergeCell ref="F14:F15"/>
    <mergeCell ref="C14:C15"/>
    <mergeCell ref="D14:D15"/>
    <mergeCell ref="S13:S14"/>
    <mergeCell ref="A20:A21"/>
    <mergeCell ref="B20:B21"/>
    <mergeCell ref="C20:C21"/>
    <mergeCell ref="D20:D21"/>
    <mergeCell ref="A18:A19"/>
    <mergeCell ref="W20:W21"/>
    <mergeCell ref="X20:X21"/>
    <mergeCell ref="Y20:Y21"/>
    <mergeCell ref="E20:E21"/>
    <mergeCell ref="F20:F21"/>
    <mergeCell ref="V20:V21"/>
    <mergeCell ref="S21:S22"/>
    <mergeCell ref="V22:V23"/>
    <mergeCell ref="W22:W23"/>
    <mergeCell ref="H21:H22"/>
    <mergeCell ref="A22:A23"/>
    <mergeCell ref="B22:B23"/>
    <mergeCell ref="C22:C23"/>
    <mergeCell ref="D22:D23"/>
    <mergeCell ref="E22:E23"/>
    <mergeCell ref="F22:F23"/>
    <mergeCell ref="X22:X23"/>
    <mergeCell ref="Y22:Y23"/>
    <mergeCell ref="Z22:Z23"/>
    <mergeCell ref="B24:B25"/>
    <mergeCell ref="C24:C25"/>
    <mergeCell ref="D24:D25"/>
    <mergeCell ref="E24:E25"/>
    <mergeCell ref="F24:F25"/>
    <mergeCell ref="X24:X25"/>
    <mergeCell ref="Y24:Y25"/>
    <mergeCell ref="Z24:Z25"/>
    <mergeCell ref="B26:B27"/>
    <mergeCell ref="C26:C27"/>
    <mergeCell ref="D26:D27"/>
    <mergeCell ref="E26:E27"/>
    <mergeCell ref="F26:F27"/>
    <mergeCell ref="I23:I24"/>
    <mergeCell ref="R23:R24"/>
    <mergeCell ref="Z28:Z29"/>
    <mergeCell ref="Q27:Q28"/>
    <mergeCell ref="X26:X27"/>
    <mergeCell ref="Y26:Y27"/>
    <mergeCell ref="Z26:Z27"/>
    <mergeCell ref="V28:V29"/>
    <mergeCell ref="W28:W29"/>
    <mergeCell ref="X28:X29"/>
    <mergeCell ref="Y28:Y29"/>
    <mergeCell ref="S25:S26"/>
    <mergeCell ref="B28:B29"/>
    <mergeCell ref="C28:C29"/>
    <mergeCell ref="D28:D29"/>
    <mergeCell ref="E28:E29"/>
    <mergeCell ref="V26:V27"/>
    <mergeCell ref="W26:W27"/>
    <mergeCell ref="V24:V25"/>
    <mergeCell ref="W24:W25"/>
    <mergeCell ref="R31:R32"/>
    <mergeCell ref="F28:F29"/>
    <mergeCell ref="B30:B31"/>
    <mergeCell ref="C30:C31"/>
    <mergeCell ref="D30:D31"/>
    <mergeCell ref="E30:E31"/>
    <mergeCell ref="B32:B33"/>
    <mergeCell ref="C32:C33"/>
    <mergeCell ref="D32:D33"/>
    <mergeCell ref="E32:E33"/>
    <mergeCell ref="W30:W31"/>
    <mergeCell ref="X30:X31"/>
    <mergeCell ref="Y30:Y31"/>
    <mergeCell ref="Y32:Y33"/>
    <mergeCell ref="F30:F31"/>
    <mergeCell ref="V30:V31"/>
    <mergeCell ref="S29:S30"/>
    <mergeCell ref="Z30:Z31"/>
    <mergeCell ref="D34:D35"/>
    <mergeCell ref="E34:E35"/>
    <mergeCell ref="F34:F35"/>
    <mergeCell ref="V34:V35"/>
    <mergeCell ref="H33:H34"/>
    <mergeCell ref="F32:F33"/>
    <mergeCell ref="V32:V33"/>
    <mergeCell ref="W32:W33"/>
    <mergeCell ref="X32:X33"/>
    <mergeCell ref="Z32:Z33"/>
    <mergeCell ref="W34:W35"/>
    <mergeCell ref="X34:X35"/>
    <mergeCell ref="Z34:Z35"/>
    <mergeCell ref="V36:V37"/>
    <mergeCell ref="W36:W37"/>
    <mergeCell ref="X36:X37"/>
    <mergeCell ref="Y36:Y37"/>
    <mergeCell ref="Z36:Z37"/>
    <mergeCell ref="AA36:AA37"/>
    <mergeCell ref="H37:H38"/>
    <mergeCell ref="S37:S38"/>
    <mergeCell ref="O35:O36"/>
    <mergeCell ref="L35:L36"/>
    <mergeCell ref="M36:N36"/>
    <mergeCell ref="Y34:Y35"/>
    <mergeCell ref="AA34:AA35"/>
    <mergeCell ref="Z38:Z39"/>
    <mergeCell ref="R39:R40"/>
    <mergeCell ref="D38:D39"/>
    <mergeCell ref="E38:E39"/>
    <mergeCell ref="A36:A37"/>
    <mergeCell ref="B36:B37"/>
    <mergeCell ref="C36:C37"/>
    <mergeCell ref="D36:D37"/>
    <mergeCell ref="A34:A35"/>
    <mergeCell ref="A38:A39"/>
    <mergeCell ref="B38:B39"/>
    <mergeCell ref="C38:C39"/>
    <mergeCell ref="B34:B35"/>
    <mergeCell ref="C34:C35"/>
    <mergeCell ref="W38:W39"/>
    <mergeCell ref="X38:X39"/>
    <mergeCell ref="Y38:Y39"/>
    <mergeCell ref="B40:B41"/>
    <mergeCell ref="C40:C41"/>
    <mergeCell ref="D40:D41"/>
    <mergeCell ref="V40:V41"/>
    <mergeCell ref="W40:W41"/>
    <mergeCell ref="X40:X41"/>
    <mergeCell ref="F38:F39"/>
    <mergeCell ref="Z40:Z41"/>
    <mergeCell ref="B42:B43"/>
    <mergeCell ref="C42:C43"/>
    <mergeCell ref="D42:D43"/>
    <mergeCell ref="E42:E43"/>
    <mergeCell ref="F42:F43"/>
    <mergeCell ref="Y40:Y41"/>
    <mergeCell ref="H41:H42"/>
    <mergeCell ref="X42:X43"/>
    <mergeCell ref="Y42:Y43"/>
    <mergeCell ref="V38:V39"/>
    <mergeCell ref="Z42:Z43"/>
    <mergeCell ref="B44:B45"/>
    <mergeCell ref="C44:C45"/>
    <mergeCell ref="D44:D45"/>
    <mergeCell ref="E44:E45"/>
    <mergeCell ref="F44:F45"/>
    <mergeCell ref="V42:V43"/>
    <mergeCell ref="W42:W43"/>
    <mergeCell ref="Z44:Z45"/>
    <mergeCell ref="V44:V45"/>
    <mergeCell ref="W44:W45"/>
    <mergeCell ref="X44:X45"/>
    <mergeCell ref="Y44:Y45"/>
    <mergeCell ref="Z46:Z47"/>
    <mergeCell ref="B48:B49"/>
    <mergeCell ref="C48:C49"/>
    <mergeCell ref="D48:D49"/>
    <mergeCell ref="E48:E49"/>
    <mergeCell ref="F48:F49"/>
    <mergeCell ref="V46:V47"/>
    <mergeCell ref="W46:W47"/>
    <mergeCell ref="X46:X47"/>
    <mergeCell ref="Y46:Y47"/>
    <mergeCell ref="B50:B51"/>
    <mergeCell ref="C50:C51"/>
    <mergeCell ref="D50:D51"/>
    <mergeCell ref="E50:E51"/>
    <mergeCell ref="Y50:Y51"/>
    <mergeCell ref="Z50:Z51"/>
    <mergeCell ref="AA50:AA51"/>
    <mergeCell ref="V48:V49"/>
    <mergeCell ref="W48:W49"/>
    <mergeCell ref="X48:X49"/>
    <mergeCell ref="Y48:Y49"/>
    <mergeCell ref="Z48:Z49"/>
    <mergeCell ref="V50:V51"/>
    <mergeCell ref="W50:W51"/>
    <mergeCell ref="X50:X51"/>
    <mergeCell ref="Z52:Z53"/>
    <mergeCell ref="AA52:AA53"/>
    <mergeCell ref="A52:A53"/>
    <mergeCell ref="B52:B53"/>
    <mergeCell ref="C52:C53"/>
    <mergeCell ref="D52:D53"/>
    <mergeCell ref="E52:E53"/>
    <mergeCell ref="F52:F53"/>
    <mergeCell ref="V52:V53"/>
    <mergeCell ref="W52:W53"/>
    <mergeCell ref="Y52:Y53"/>
    <mergeCell ref="A54:A55"/>
    <mergeCell ref="B54:B55"/>
    <mergeCell ref="C54:C55"/>
    <mergeCell ref="D54:D55"/>
    <mergeCell ref="X54:X55"/>
    <mergeCell ref="Y54:Y55"/>
    <mergeCell ref="R55:R56"/>
    <mergeCell ref="K51:K52"/>
    <mergeCell ref="Z54:Z55"/>
    <mergeCell ref="B56:B57"/>
    <mergeCell ref="C56:C57"/>
    <mergeCell ref="D56:D57"/>
    <mergeCell ref="E56:E57"/>
    <mergeCell ref="F56:F57"/>
    <mergeCell ref="E54:E55"/>
    <mergeCell ref="F54:F55"/>
    <mergeCell ref="V54:V55"/>
    <mergeCell ref="W54:W55"/>
    <mergeCell ref="Z56:Z57"/>
    <mergeCell ref="B58:B59"/>
    <mergeCell ref="C58:C59"/>
    <mergeCell ref="D58:D59"/>
    <mergeCell ref="E58:E59"/>
    <mergeCell ref="F58:F59"/>
    <mergeCell ref="V56:V57"/>
    <mergeCell ref="W56:W57"/>
    <mergeCell ref="X56:X57"/>
    <mergeCell ref="Y56:Y57"/>
    <mergeCell ref="Z58:Z59"/>
    <mergeCell ref="B60:B61"/>
    <mergeCell ref="C60:C61"/>
    <mergeCell ref="D60:D61"/>
    <mergeCell ref="E60:E61"/>
    <mergeCell ref="F60:F61"/>
    <mergeCell ref="V58:V59"/>
    <mergeCell ref="W58:W59"/>
    <mergeCell ref="X58:X59"/>
    <mergeCell ref="Y58:Y59"/>
    <mergeCell ref="Z64:Z65"/>
    <mergeCell ref="S61:S62"/>
    <mergeCell ref="X60:X61"/>
    <mergeCell ref="Y60:Y61"/>
    <mergeCell ref="Z60:Z61"/>
    <mergeCell ref="B62:B63"/>
    <mergeCell ref="C62:C63"/>
    <mergeCell ref="D62:D63"/>
    <mergeCell ref="E62:E63"/>
    <mergeCell ref="F62:F63"/>
    <mergeCell ref="B64:B65"/>
    <mergeCell ref="C64:C65"/>
    <mergeCell ref="D64:D65"/>
    <mergeCell ref="E64:E65"/>
    <mergeCell ref="F64:F65"/>
    <mergeCell ref="X64:X65"/>
    <mergeCell ref="A66:A67"/>
    <mergeCell ref="B66:B67"/>
    <mergeCell ref="C66:C67"/>
    <mergeCell ref="D66:D67"/>
    <mergeCell ref="E66:E67"/>
    <mergeCell ref="X66:X67"/>
    <mergeCell ref="Z66:Z67"/>
    <mergeCell ref="H65:H66"/>
    <mergeCell ref="S65:S66"/>
    <mergeCell ref="AA66:AA67"/>
    <mergeCell ref="I15:I16"/>
    <mergeCell ref="H17:H18"/>
    <mergeCell ref="V66:V67"/>
    <mergeCell ref="W66:W67"/>
    <mergeCell ref="V64:V65"/>
    <mergeCell ref="Z62:Z63"/>
    <mergeCell ref="H5:H6"/>
    <mergeCell ref="I7:I8"/>
    <mergeCell ref="H9:H10"/>
    <mergeCell ref="H13:H14"/>
    <mergeCell ref="I55:I56"/>
    <mergeCell ref="Y66:Y67"/>
    <mergeCell ref="Y64:Y65"/>
    <mergeCell ref="X62:X63"/>
    <mergeCell ref="Y62:Y63"/>
    <mergeCell ref="X52:X53"/>
    <mergeCell ref="H25:H26"/>
    <mergeCell ref="H29:H30"/>
    <mergeCell ref="I31:I32"/>
    <mergeCell ref="I39:I40"/>
    <mergeCell ref="H61:H62"/>
    <mergeCell ref="W64:W65"/>
    <mergeCell ref="V62:V63"/>
    <mergeCell ref="W62:W63"/>
    <mergeCell ref="V60:V61"/>
    <mergeCell ref="W60:W61"/>
    <mergeCell ref="I63:I64"/>
    <mergeCell ref="E40:E41"/>
    <mergeCell ref="F40:F41"/>
    <mergeCell ref="H45:H46"/>
    <mergeCell ref="I47:I48"/>
    <mergeCell ref="H49:H50"/>
    <mergeCell ref="H53:H54"/>
    <mergeCell ref="F50:F51"/>
    <mergeCell ref="H57:H58"/>
    <mergeCell ref="R63:R64"/>
    <mergeCell ref="S57:S58"/>
    <mergeCell ref="J11:J12"/>
    <mergeCell ref="J27:J28"/>
    <mergeCell ref="J43:J44"/>
    <mergeCell ref="S41:S42"/>
    <mergeCell ref="S33:S34"/>
    <mergeCell ref="S45:S46"/>
    <mergeCell ref="J59:J60"/>
    <mergeCell ref="K19:K20"/>
    <mergeCell ref="Q43:Q44"/>
    <mergeCell ref="Q59:Q60"/>
    <mergeCell ref="P51:P52"/>
    <mergeCell ref="R47:R48"/>
    <mergeCell ref="S49:S50"/>
    <mergeCell ref="S53:S54"/>
  </mergeCells>
  <printOptions/>
  <pageMargins left="1.1023622047244095" right="0.7086614173228347" top="0.7480314960629921" bottom="0.7480314960629921" header="0.31496062992125984" footer="0.31496062992125984"/>
  <pageSetup horizontalDpi="600" verticalDpi="600" orientation="portrait" paperSize="8" scale="70" r:id="rId2"/>
  <drawing r:id="rId1"/>
</worksheet>
</file>

<file path=xl/worksheets/sheet4.xml><?xml version="1.0" encoding="utf-8"?>
<worksheet xmlns="http://schemas.openxmlformats.org/spreadsheetml/2006/main" xmlns:r="http://schemas.openxmlformats.org/officeDocument/2006/relationships">
  <dimension ref="A1:AD23"/>
  <sheetViews>
    <sheetView showGridLines="0" zoomScalePageLayoutView="0" workbookViewId="0" topLeftCell="A1">
      <selection activeCell="A1" sqref="A1"/>
    </sheetView>
  </sheetViews>
  <sheetFormatPr defaultColWidth="9.140625" defaultRowHeight="15"/>
  <cols>
    <col min="1" max="1" width="3.00390625" style="4" bestFit="1" customWidth="1"/>
    <col min="2" max="2" width="9.140625" style="1" bestFit="1" customWidth="1"/>
    <col min="3" max="3" width="2.421875" style="1" bestFit="1" customWidth="1"/>
    <col min="4" max="4" width="8.57421875" style="1" customWidth="1"/>
    <col min="5" max="5" width="2.421875" style="1" bestFit="1" customWidth="1"/>
    <col min="6" max="10" width="9.140625" style="1" customWidth="1"/>
    <col min="11" max="17" width="5.57421875" style="1" customWidth="1"/>
    <col min="18" max="16384" width="9.00390625" style="9" customWidth="1"/>
  </cols>
  <sheetData>
    <row r="1" spans="2:30" ht="30" customHeight="1">
      <c r="B1" s="48" t="s">
        <v>210</v>
      </c>
      <c r="C1" s="48"/>
      <c r="D1" s="48"/>
      <c r="E1" s="48"/>
      <c r="F1" s="48"/>
      <c r="G1" s="48"/>
      <c r="H1" s="48"/>
      <c r="I1" s="48"/>
      <c r="J1" s="48"/>
      <c r="K1" s="48"/>
      <c r="L1" s="48"/>
      <c r="M1" s="48"/>
      <c r="N1" s="48"/>
      <c r="O1" s="48"/>
      <c r="P1" s="48"/>
      <c r="Q1" s="48"/>
      <c r="R1" s="48"/>
      <c r="S1" s="48"/>
      <c r="T1" s="5"/>
      <c r="U1" s="7"/>
      <c r="V1" s="7"/>
      <c r="W1" s="42"/>
      <c r="X1" s="43"/>
      <c r="Y1" s="42"/>
      <c r="Z1" s="42"/>
      <c r="AA1" s="44"/>
      <c r="AB1" s="45"/>
      <c r="AC1" s="44"/>
      <c r="AD1" s="47"/>
    </row>
    <row r="2" spans="2:30" ht="30" customHeight="1">
      <c r="B2" s="48" t="s">
        <v>40</v>
      </c>
      <c r="C2" s="9"/>
      <c r="G2" s="5"/>
      <c r="H2" s="7"/>
      <c r="I2" s="7"/>
      <c r="J2" s="49" t="s">
        <v>215</v>
      </c>
      <c r="K2" s="7"/>
      <c r="L2" s="6"/>
      <c r="M2" s="6"/>
      <c r="N2" s="6"/>
      <c r="O2" s="6"/>
      <c r="P2" s="6"/>
      <c r="Q2" s="5"/>
      <c r="R2" s="5"/>
      <c r="S2" s="5"/>
      <c r="T2" s="5"/>
      <c r="U2" s="7"/>
      <c r="V2" s="7"/>
      <c r="W2" s="48"/>
      <c r="X2" s="43"/>
      <c r="Y2" s="42"/>
      <c r="Z2" s="42"/>
      <c r="AA2" s="44"/>
      <c r="AB2" s="45"/>
      <c r="AC2" s="44"/>
      <c r="AD2" s="47"/>
    </row>
    <row r="3" spans="1:17" s="8" customFormat="1" ht="6.75" customHeight="1">
      <c r="A3" s="43"/>
      <c r="B3" s="71"/>
      <c r="C3" s="71"/>
      <c r="D3" s="71"/>
      <c r="E3" s="71"/>
      <c r="F3" s="72"/>
      <c r="G3" s="72"/>
      <c r="H3" s="72"/>
      <c r="I3" s="72"/>
      <c r="J3" s="72"/>
      <c r="K3" s="72"/>
      <c r="L3" s="72"/>
      <c r="M3" s="72"/>
      <c r="N3" s="72"/>
      <c r="O3" s="14"/>
      <c r="P3" s="14"/>
      <c r="Q3" s="14"/>
    </row>
    <row r="4" spans="1:17" s="8" customFormat="1" ht="6.75" customHeight="1">
      <c r="A4" s="43"/>
      <c r="B4" s="71"/>
      <c r="C4" s="71"/>
      <c r="D4" s="71"/>
      <c r="E4" s="71"/>
      <c r="F4" s="72"/>
      <c r="G4" s="72"/>
      <c r="H4" s="72"/>
      <c r="I4" s="72"/>
      <c r="J4" s="72"/>
      <c r="K4" s="72"/>
      <c r="L4" s="72"/>
      <c r="M4" s="72"/>
      <c r="N4" s="72"/>
      <c r="O4" s="14"/>
      <c r="P4" s="14"/>
      <c r="Q4" s="14"/>
    </row>
    <row r="5" spans="1:17" s="8" customFormat="1" ht="10.5" customHeight="1" thickBot="1">
      <c r="A5" s="43"/>
      <c r="B5" s="72"/>
      <c r="C5" s="72"/>
      <c r="D5" s="72"/>
      <c r="E5" s="72"/>
      <c r="F5" s="73"/>
      <c r="G5" s="73"/>
      <c r="H5" s="73"/>
      <c r="I5" s="73"/>
      <c r="J5" s="73"/>
      <c r="K5" s="72"/>
      <c r="L5" s="72"/>
      <c r="M5" s="74"/>
      <c r="N5" s="74"/>
      <c r="O5" s="75"/>
      <c r="P5" s="14"/>
      <c r="Q5" s="14"/>
    </row>
    <row r="6" spans="1:17" s="8" customFormat="1" ht="10.5" customHeight="1">
      <c r="A6" s="43"/>
      <c r="B6" s="227"/>
      <c r="C6" s="228"/>
      <c r="D6" s="228"/>
      <c r="E6" s="229"/>
      <c r="F6" s="225" t="s">
        <v>41</v>
      </c>
      <c r="G6" s="225" t="s">
        <v>289</v>
      </c>
      <c r="H6" s="225" t="s">
        <v>47</v>
      </c>
      <c r="I6" s="225" t="s">
        <v>51</v>
      </c>
      <c r="J6" s="223" t="s">
        <v>52</v>
      </c>
      <c r="K6" s="239" t="s">
        <v>4</v>
      </c>
      <c r="L6" s="242" t="s">
        <v>5</v>
      </c>
      <c r="M6" s="245" t="s">
        <v>6</v>
      </c>
      <c r="N6" s="245" t="s">
        <v>7</v>
      </c>
      <c r="O6" s="220" t="s">
        <v>357</v>
      </c>
      <c r="P6" s="236" t="s">
        <v>9</v>
      </c>
      <c r="Q6" s="76"/>
    </row>
    <row r="7" spans="1:17" s="8" customFormat="1" ht="21.75" customHeight="1">
      <c r="A7" s="82"/>
      <c r="B7" s="230"/>
      <c r="C7" s="231"/>
      <c r="D7" s="231"/>
      <c r="E7" s="232"/>
      <c r="F7" s="226"/>
      <c r="G7" s="226"/>
      <c r="H7" s="226"/>
      <c r="I7" s="226"/>
      <c r="J7" s="224"/>
      <c r="K7" s="240"/>
      <c r="L7" s="243"/>
      <c r="M7" s="246"/>
      <c r="N7" s="246"/>
      <c r="O7" s="221"/>
      <c r="P7" s="237"/>
      <c r="Q7" s="76"/>
    </row>
    <row r="8" spans="1:17" s="8" customFormat="1" ht="21.75" customHeight="1">
      <c r="A8" s="43"/>
      <c r="B8" s="233"/>
      <c r="C8" s="234"/>
      <c r="D8" s="234"/>
      <c r="E8" s="235"/>
      <c r="F8" s="77" t="s">
        <v>46</v>
      </c>
      <c r="G8" s="78" t="s">
        <v>45</v>
      </c>
      <c r="H8" s="78" t="s">
        <v>45</v>
      </c>
      <c r="I8" s="78" t="s">
        <v>44</v>
      </c>
      <c r="J8" s="83" t="s">
        <v>45</v>
      </c>
      <c r="K8" s="241"/>
      <c r="L8" s="244"/>
      <c r="M8" s="247"/>
      <c r="N8" s="247"/>
      <c r="O8" s="222"/>
      <c r="P8" s="238"/>
      <c r="Q8" s="76"/>
    </row>
    <row r="9" spans="1:17" s="8" customFormat="1" ht="21.75" customHeight="1">
      <c r="A9" s="201">
        <v>1</v>
      </c>
      <c r="B9" s="215" t="s">
        <v>41</v>
      </c>
      <c r="C9" s="214" t="s">
        <v>2</v>
      </c>
      <c r="D9" s="214" t="s">
        <v>16</v>
      </c>
      <c r="E9" s="218" t="s">
        <v>10</v>
      </c>
      <c r="F9" s="219"/>
      <c r="G9" s="189" t="s">
        <v>383</v>
      </c>
      <c r="H9" s="189" t="s">
        <v>347</v>
      </c>
      <c r="I9" s="189" t="s">
        <v>347</v>
      </c>
      <c r="J9" s="202" t="s">
        <v>348</v>
      </c>
      <c r="K9" s="199">
        <v>0</v>
      </c>
      <c r="L9" s="195">
        <v>4</v>
      </c>
      <c r="M9" s="195">
        <f>6+1+1+2</f>
        <v>10</v>
      </c>
      <c r="N9" s="195">
        <v>35</v>
      </c>
      <c r="O9" s="197">
        <f>M9/N9</f>
        <v>0.2857142857142857</v>
      </c>
      <c r="P9" s="193">
        <v>5</v>
      </c>
      <c r="Q9" s="76"/>
    </row>
    <row r="10" spans="1:17" s="8" customFormat="1" ht="21.75" customHeight="1">
      <c r="A10" s="201"/>
      <c r="B10" s="215"/>
      <c r="C10" s="214"/>
      <c r="D10" s="214"/>
      <c r="E10" s="218"/>
      <c r="F10" s="219"/>
      <c r="G10" s="190"/>
      <c r="H10" s="190"/>
      <c r="I10" s="190"/>
      <c r="J10" s="202"/>
      <c r="K10" s="199"/>
      <c r="L10" s="195"/>
      <c r="M10" s="195"/>
      <c r="N10" s="195"/>
      <c r="O10" s="197"/>
      <c r="P10" s="193"/>
      <c r="Q10" s="76"/>
    </row>
    <row r="11" spans="1:17" s="8" customFormat="1" ht="21.75" customHeight="1">
      <c r="A11" s="201">
        <v>2</v>
      </c>
      <c r="B11" s="215" t="s">
        <v>50</v>
      </c>
      <c r="C11" s="214" t="s">
        <v>2</v>
      </c>
      <c r="D11" s="216" t="s">
        <v>42</v>
      </c>
      <c r="E11" s="218" t="s">
        <v>10</v>
      </c>
      <c r="F11" s="191" t="s">
        <v>385</v>
      </c>
      <c r="G11" s="219"/>
      <c r="H11" s="189" t="s">
        <v>349</v>
      </c>
      <c r="I11" s="189" t="s">
        <v>350</v>
      </c>
      <c r="J11" s="212" t="s">
        <v>391</v>
      </c>
      <c r="K11" s="199">
        <v>2</v>
      </c>
      <c r="L11" s="195">
        <v>2</v>
      </c>
      <c r="M11" s="195">
        <f>7+3+0+7</f>
        <v>17</v>
      </c>
      <c r="N11" s="195">
        <v>40</v>
      </c>
      <c r="O11" s="197">
        <f>M11/N11</f>
        <v>0.425</v>
      </c>
      <c r="P11" s="193">
        <v>3</v>
      </c>
      <c r="Q11" s="76"/>
    </row>
    <row r="12" spans="1:17" s="8" customFormat="1" ht="21.75" customHeight="1">
      <c r="A12" s="201"/>
      <c r="B12" s="215"/>
      <c r="C12" s="214"/>
      <c r="D12" s="217"/>
      <c r="E12" s="218"/>
      <c r="F12" s="192"/>
      <c r="G12" s="219"/>
      <c r="H12" s="190"/>
      <c r="I12" s="190"/>
      <c r="J12" s="212"/>
      <c r="K12" s="199"/>
      <c r="L12" s="195"/>
      <c r="M12" s="195"/>
      <c r="N12" s="195"/>
      <c r="O12" s="197"/>
      <c r="P12" s="193"/>
      <c r="Q12" s="76"/>
    </row>
    <row r="13" spans="1:17" s="8" customFormat="1" ht="21.75" customHeight="1">
      <c r="A13" s="201">
        <v>3</v>
      </c>
      <c r="B13" s="210" t="s">
        <v>47</v>
      </c>
      <c r="C13" s="214" t="s">
        <v>2</v>
      </c>
      <c r="D13" s="214" t="s">
        <v>42</v>
      </c>
      <c r="E13" s="218" t="s">
        <v>3</v>
      </c>
      <c r="F13" s="212" t="s">
        <v>386</v>
      </c>
      <c r="G13" s="212" t="s">
        <v>388</v>
      </c>
      <c r="H13" s="207"/>
      <c r="I13" s="191" t="s">
        <v>390</v>
      </c>
      <c r="J13" s="209" t="s">
        <v>387</v>
      </c>
      <c r="K13" s="199">
        <v>4</v>
      </c>
      <c r="L13" s="195">
        <v>0</v>
      </c>
      <c r="M13" s="195">
        <f>6+6+7+6</f>
        <v>25</v>
      </c>
      <c r="N13" s="195">
        <v>37</v>
      </c>
      <c r="O13" s="197">
        <f>M13/N13</f>
        <v>0.6756756756756757</v>
      </c>
      <c r="P13" s="248" t="s">
        <v>382</v>
      </c>
      <c r="Q13" s="76"/>
    </row>
    <row r="14" spans="1:17" s="8" customFormat="1" ht="21.75" customHeight="1">
      <c r="A14" s="201"/>
      <c r="B14" s="210"/>
      <c r="C14" s="214"/>
      <c r="D14" s="214"/>
      <c r="E14" s="218"/>
      <c r="F14" s="212"/>
      <c r="G14" s="212"/>
      <c r="H14" s="208"/>
      <c r="I14" s="192"/>
      <c r="J14" s="209"/>
      <c r="K14" s="199"/>
      <c r="L14" s="195"/>
      <c r="M14" s="195"/>
      <c r="N14" s="195"/>
      <c r="O14" s="197"/>
      <c r="P14" s="248"/>
      <c r="Q14" s="76"/>
    </row>
    <row r="15" spans="1:17" s="8" customFormat="1" ht="21.75" customHeight="1">
      <c r="A15" s="201">
        <v>4</v>
      </c>
      <c r="B15" s="210" t="s">
        <v>48</v>
      </c>
      <c r="C15" s="214" t="s">
        <v>2</v>
      </c>
      <c r="D15" s="214" t="s">
        <v>42</v>
      </c>
      <c r="E15" s="218" t="s">
        <v>3</v>
      </c>
      <c r="F15" s="212" t="s">
        <v>386</v>
      </c>
      <c r="G15" s="212" t="s">
        <v>389</v>
      </c>
      <c r="H15" s="189" t="s">
        <v>384</v>
      </c>
      <c r="I15" s="207"/>
      <c r="J15" s="209" t="s">
        <v>386</v>
      </c>
      <c r="K15" s="199">
        <v>3</v>
      </c>
      <c r="L15" s="195">
        <v>1</v>
      </c>
      <c r="M15" s="195">
        <f>6+6+6+6</f>
        <v>24</v>
      </c>
      <c r="N15" s="195">
        <v>33</v>
      </c>
      <c r="O15" s="197">
        <f>M15/N15</f>
        <v>0.7272727272727273</v>
      </c>
      <c r="P15" s="193">
        <v>2</v>
      </c>
      <c r="Q15" s="76"/>
    </row>
    <row r="16" spans="1:17" s="8" customFormat="1" ht="21.75" customHeight="1">
      <c r="A16" s="201"/>
      <c r="B16" s="210"/>
      <c r="C16" s="214"/>
      <c r="D16" s="214"/>
      <c r="E16" s="218"/>
      <c r="F16" s="212"/>
      <c r="G16" s="212"/>
      <c r="H16" s="190"/>
      <c r="I16" s="208"/>
      <c r="J16" s="209"/>
      <c r="K16" s="199"/>
      <c r="L16" s="195"/>
      <c r="M16" s="195"/>
      <c r="N16" s="195"/>
      <c r="O16" s="197"/>
      <c r="P16" s="193"/>
      <c r="Q16" s="76"/>
    </row>
    <row r="17" spans="1:17" s="8" customFormat="1" ht="21.75" customHeight="1">
      <c r="A17" s="201">
        <v>5</v>
      </c>
      <c r="B17" s="210" t="s">
        <v>49</v>
      </c>
      <c r="C17" s="214" t="s">
        <v>2</v>
      </c>
      <c r="D17" s="214" t="s">
        <v>43</v>
      </c>
      <c r="E17" s="218" t="s">
        <v>3</v>
      </c>
      <c r="F17" s="212" t="s">
        <v>387</v>
      </c>
      <c r="G17" s="202" t="s">
        <v>351</v>
      </c>
      <c r="H17" s="189" t="s">
        <v>348</v>
      </c>
      <c r="I17" s="189" t="s">
        <v>347</v>
      </c>
      <c r="J17" s="204"/>
      <c r="K17" s="199">
        <v>1</v>
      </c>
      <c r="L17" s="195">
        <v>3</v>
      </c>
      <c r="M17" s="195">
        <f>6+5+2+1</f>
        <v>14</v>
      </c>
      <c r="N17" s="195">
        <v>35</v>
      </c>
      <c r="O17" s="197">
        <f>M17/N17</f>
        <v>0.4</v>
      </c>
      <c r="P17" s="193">
        <v>4</v>
      </c>
      <c r="Q17" s="76"/>
    </row>
    <row r="18" spans="1:17" s="8" customFormat="1" ht="21.75" customHeight="1" thickBot="1">
      <c r="A18" s="201"/>
      <c r="B18" s="211"/>
      <c r="C18" s="251"/>
      <c r="D18" s="251"/>
      <c r="E18" s="252"/>
      <c r="F18" s="213"/>
      <c r="G18" s="203"/>
      <c r="H18" s="206"/>
      <c r="I18" s="206"/>
      <c r="J18" s="205"/>
      <c r="K18" s="200"/>
      <c r="L18" s="196"/>
      <c r="M18" s="196"/>
      <c r="N18" s="196"/>
      <c r="O18" s="198"/>
      <c r="P18" s="194"/>
      <c r="Q18" s="76"/>
    </row>
    <row r="19" spans="2:12" ht="21.75" customHeight="1">
      <c r="B19" s="81" t="s">
        <v>53</v>
      </c>
      <c r="C19" s="81"/>
      <c r="D19" s="81"/>
      <c r="E19" s="81"/>
      <c r="F19" s="81"/>
      <c r="G19" s="81"/>
      <c r="H19" s="81"/>
      <c r="I19" s="81"/>
      <c r="J19" s="81"/>
      <c r="K19" s="81"/>
      <c r="L19" s="81"/>
    </row>
    <row r="20" spans="2:12" ht="21.75" customHeight="1">
      <c r="B20" s="81" t="s">
        <v>54</v>
      </c>
      <c r="C20" s="81"/>
      <c r="D20" s="81"/>
      <c r="E20" s="81"/>
      <c r="F20" s="81"/>
      <c r="G20" s="81"/>
      <c r="H20" s="81"/>
      <c r="I20" s="81"/>
      <c r="J20" s="81"/>
      <c r="K20" s="81"/>
      <c r="L20" s="81"/>
    </row>
    <row r="21" spans="9:13" ht="21.75" customHeight="1">
      <c r="I21" s="249"/>
      <c r="J21" s="249"/>
      <c r="K21" s="249"/>
      <c r="L21" s="249"/>
      <c r="M21" s="249"/>
    </row>
    <row r="22" spans="2:13" ht="21.75" customHeight="1">
      <c r="B22" s="9"/>
      <c r="C22" s="9"/>
      <c r="D22" s="9"/>
      <c r="E22" s="9"/>
      <c r="F22" s="9"/>
      <c r="G22" s="9"/>
      <c r="H22" s="9"/>
      <c r="I22" s="250"/>
      <c r="J22" s="250"/>
      <c r="K22" s="250"/>
      <c r="L22" s="250"/>
      <c r="M22" s="250"/>
    </row>
    <row r="23" spans="2:12" ht="21.75" customHeight="1">
      <c r="B23" s="9"/>
      <c r="C23" s="9"/>
      <c r="D23" s="9"/>
      <c r="E23" s="9"/>
      <c r="F23" s="9"/>
      <c r="G23" s="9"/>
      <c r="H23" s="9"/>
      <c r="I23" s="9"/>
      <c r="J23" s="9"/>
      <c r="K23" s="9"/>
      <c r="L23" s="9"/>
    </row>
    <row r="24" ht="21.75" customHeight="1"/>
    <row r="25" ht="21.75" customHeight="1"/>
    <row r="26" ht="21.75" customHeight="1"/>
    <row r="27" ht="21.75" customHeight="1"/>
    <row r="28" ht="21.7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sheetData>
  <sheetProtection/>
  <mergeCells count="94">
    <mergeCell ref="E15:E16"/>
    <mergeCell ref="F15:F16"/>
    <mergeCell ref="P13:P14"/>
    <mergeCell ref="P11:P12"/>
    <mergeCell ref="B15:B16"/>
    <mergeCell ref="C15:C16"/>
    <mergeCell ref="I21:M21"/>
    <mergeCell ref="I22:M22"/>
    <mergeCell ref="C17:C18"/>
    <mergeCell ref="D17:D18"/>
    <mergeCell ref="E17:E18"/>
    <mergeCell ref="D15:D16"/>
    <mergeCell ref="P6:P8"/>
    <mergeCell ref="K6:K8"/>
    <mergeCell ref="L6:L8"/>
    <mergeCell ref="M6:M8"/>
    <mergeCell ref="N6:N8"/>
    <mergeCell ref="P9:P10"/>
    <mergeCell ref="G11:G12"/>
    <mergeCell ref="J11:J12"/>
    <mergeCell ref="K13:K14"/>
    <mergeCell ref="B6:E8"/>
    <mergeCell ref="F6:F7"/>
    <mergeCell ref="I9:I10"/>
    <mergeCell ref="J9:J10"/>
    <mergeCell ref="G13:G14"/>
    <mergeCell ref="E9:E10"/>
    <mergeCell ref="G6:G7"/>
    <mergeCell ref="A9:A10"/>
    <mergeCell ref="B9:B10"/>
    <mergeCell ref="C9:C10"/>
    <mergeCell ref="D9:D10"/>
    <mergeCell ref="F9:F10"/>
    <mergeCell ref="O6:O8"/>
    <mergeCell ref="O9:O10"/>
    <mergeCell ref="J6:J7"/>
    <mergeCell ref="H6:H7"/>
    <mergeCell ref="I6:I7"/>
    <mergeCell ref="A11:A12"/>
    <mergeCell ref="B11:B12"/>
    <mergeCell ref="C11:C12"/>
    <mergeCell ref="D11:D12"/>
    <mergeCell ref="E13:E14"/>
    <mergeCell ref="F13:F14"/>
    <mergeCell ref="E11:E12"/>
    <mergeCell ref="A13:A14"/>
    <mergeCell ref="B13:B14"/>
    <mergeCell ref="C13:C14"/>
    <mergeCell ref="L9:L10"/>
    <mergeCell ref="M9:M10"/>
    <mergeCell ref="N9:N10"/>
    <mergeCell ref="N11:N12"/>
    <mergeCell ref="M11:M12"/>
    <mergeCell ref="K9:K10"/>
    <mergeCell ref="O15:O16"/>
    <mergeCell ref="K11:K12"/>
    <mergeCell ref="L11:L12"/>
    <mergeCell ref="M15:M16"/>
    <mergeCell ref="O11:O12"/>
    <mergeCell ref="L15:L16"/>
    <mergeCell ref="O13:O14"/>
    <mergeCell ref="K15:K16"/>
    <mergeCell ref="L13:L14"/>
    <mergeCell ref="M13:M14"/>
    <mergeCell ref="I17:I18"/>
    <mergeCell ref="J15:J16"/>
    <mergeCell ref="B17:B18"/>
    <mergeCell ref="F17:F18"/>
    <mergeCell ref="N13:N14"/>
    <mergeCell ref="N15:N16"/>
    <mergeCell ref="D13:D14"/>
    <mergeCell ref="J13:J14"/>
    <mergeCell ref="H13:H14"/>
    <mergeCell ref="G15:G16"/>
    <mergeCell ref="N17:N18"/>
    <mergeCell ref="O17:O18"/>
    <mergeCell ref="P15:P16"/>
    <mergeCell ref="K17:K18"/>
    <mergeCell ref="A15:A16"/>
    <mergeCell ref="A17:A18"/>
    <mergeCell ref="G17:G18"/>
    <mergeCell ref="J17:J18"/>
    <mergeCell ref="H17:H18"/>
    <mergeCell ref="I15:I16"/>
    <mergeCell ref="G9:G10"/>
    <mergeCell ref="F11:F12"/>
    <mergeCell ref="I13:I14"/>
    <mergeCell ref="H15:H16"/>
    <mergeCell ref="P17:P18"/>
    <mergeCell ref="H9:H10"/>
    <mergeCell ref="H11:H12"/>
    <mergeCell ref="I11:I12"/>
    <mergeCell ref="L17:L18"/>
    <mergeCell ref="M17:M1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AC28"/>
  <sheetViews>
    <sheetView showGridLines="0" zoomScalePageLayoutView="0" workbookViewId="0" topLeftCell="A1">
      <selection activeCell="A1" sqref="A1"/>
    </sheetView>
  </sheetViews>
  <sheetFormatPr defaultColWidth="9.140625" defaultRowHeight="15"/>
  <cols>
    <col min="1" max="1" width="2.28125" style="41" customWidth="1"/>
    <col min="2" max="2" width="9.140625" style="1" bestFit="1" customWidth="1"/>
    <col min="3" max="3" width="2.421875" style="1" bestFit="1" customWidth="1"/>
    <col min="4" max="4" width="8.57421875" style="1" customWidth="1"/>
    <col min="5" max="5" width="2.421875" style="1" bestFit="1" customWidth="1"/>
    <col min="6" max="8" width="9.140625" style="1" customWidth="1"/>
    <col min="9" max="15" width="5.57421875" style="1" customWidth="1"/>
    <col min="16" max="16" width="9.00390625" style="9" customWidth="1"/>
    <col min="17" max="17" width="11.57421875" style="9" customWidth="1"/>
    <col min="18" max="18" width="4.140625" style="9" customWidth="1"/>
    <col min="19" max="16384" width="9.00390625" style="9" customWidth="1"/>
  </cols>
  <sheetData>
    <row r="1" spans="2:29" ht="30" customHeight="1">
      <c r="B1" s="48" t="s">
        <v>210</v>
      </c>
      <c r="C1" s="48"/>
      <c r="D1" s="48"/>
      <c r="E1" s="48"/>
      <c r="F1" s="48"/>
      <c r="G1" s="48"/>
      <c r="H1" s="48"/>
      <c r="I1" s="48"/>
      <c r="J1" s="48"/>
      <c r="K1" s="48"/>
      <c r="L1" s="48"/>
      <c r="M1" s="48"/>
      <c r="N1" s="48"/>
      <c r="O1" s="48"/>
      <c r="P1" s="48"/>
      <c r="Q1" s="48"/>
      <c r="R1" s="48"/>
      <c r="S1" s="5"/>
      <c r="T1" s="7"/>
      <c r="U1" s="7"/>
      <c r="V1" s="42"/>
      <c r="W1" s="43"/>
      <c r="X1" s="42"/>
      <c r="Y1" s="42"/>
      <c r="Z1" s="44"/>
      <c r="AA1" s="45"/>
      <c r="AB1" s="44"/>
      <c r="AC1" s="47"/>
    </row>
    <row r="2" spans="2:29" ht="30" customHeight="1">
      <c r="B2" s="48" t="s">
        <v>203</v>
      </c>
      <c r="C2" s="9"/>
      <c r="G2" s="5"/>
      <c r="H2" s="7"/>
      <c r="I2" s="49" t="s">
        <v>215</v>
      </c>
      <c r="J2" s="13"/>
      <c r="K2" s="7"/>
      <c r="L2" s="6"/>
      <c r="M2" s="6"/>
      <c r="N2" s="6"/>
      <c r="O2" s="6"/>
      <c r="P2" s="5"/>
      <c r="Q2" s="5"/>
      <c r="R2" s="5"/>
      <c r="S2" s="5"/>
      <c r="T2" s="7"/>
      <c r="U2" s="7"/>
      <c r="V2" s="48"/>
      <c r="W2" s="43"/>
      <c r="X2" s="42"/>
      <c r="Y2" s="42"/>
      <c r="Z2" s="44"/>
      <c r="AA2" s="45"/>
      <c r="AB2" s="44"/>
      <c r="AC2" s="47"/>
    </row>
    <row r="3" spans="1:15" s="8" customFormat="1" ht="6.75" customHeight="1">
      <c r="A3" s="41"/>
      <c r="B3" s="71"/>
      <c r="C3" s="71"/>
      <c r="D3" s="71"/>
      <c r="E3" s="71"/>
      <c r="F3" s="72"/>
      <c r="G3" s="72"/>
      <c r="H3" s="72"/>
      <c r="I3" s="72"/>
      <c r="J3" s="72"/>
      <c r="K3" s="72"/>
      <c r="L3" s="72"/>
      <c r="M3" s="14"/>
      <c r="N3" s="14"/>
      <c r="O3" s="14"/>
    </row>
    <row r="4" spans="1:15" s="8" customFormat="1" ht="6.75" customHeight="1">
      <c r="A4" s="41"/>
      <c r="B4" s="71"/>
      <c r="C4" s="71"/>
      <c r="D4" s="71"/>
      <c r="E4" s="71"/>
      <c r="F4" s="72"/>
      <c r="G4" s="72"/>
      <c r="H4" s="72"/>
      <c r="I4" s="72"/>
      <c r="J4" s="72"/>
      <c r="K4" s="72"/>
      <c r="L4" s="72"/>
      <c r="M4" s="14"/>
      <c r="N4" s="14"/>
      <c r="O4" s="14"/>
    </row>
    <row r="5" spans="1:18" s="8" customFormat="1" ht="10.5" customHeight="1" thickBot="1">
      <c r="A5" s="41"/>
      <c r="B5" s="72"/>
      <c r="C5" s="72"/>
      <c r="D5" s="72"/>
      <c r="E5" s="72"/>
      <c r="F5" s="73"/>
      <c r="G5" s="73"/>
      <c r="H5" s="73"/>
      <c r="I5" s="72"/>
      <c r="J5" s="72"/>
      <c r="K5" s="74"/>
      <c r="L5" s="74"/>
      <c r="M5" s="75"/>
      <c r="N5" s="14"/>
      <c r="O5" s="14"/>
      <c r="P5" s="176" t="s">
        <v>63</v>
      </c>
      <c r="Q5" s="258"/>
      <c r="R5" s="258"/>
    </row>
    <row r="6" spans="1:18" s="8" customFormat="1" ht="10.5" customHeight="1">
      <c r="A6" s="41"/>
      <c r="B6" s="259" t="s">
        <v>57</v>
      </c>
      <c r="C6" s="260"/>
      <c r="D6" s="260"/>
      <c r="E6" s="261"/>
      <c r="F6" s="255" t="s">
        <v>55</v>
      </c>
      <c r="G6" s="255" t="s">
        <v>13</v>
      </c>
      <c r="H6" s="255" t="s">
        <v>14</v>
      </c>
      <c r="I6" s="239" t="s">
        <v>4</v>
      </c>
      <c r="J6" s="242" t="s">
        <v>5</v>
      </c>
      <c r="K6" s="245" t="s">
        <v>6</v>
      </c>
      <c r="L6" s="245" t="s">
        <v>7</v>
      </c>
      <c r="M6" s="220" t="s">
        <v>8</v>
      </c>
      <c r="N6" s="236" t="s">
        <v>9</v>
      </c>
      <c r="O6" s="76"/>
      <c r="P6" s="258"/>
      <c r="Q6" s="258"/>
      <c r="R6" s="258"/>
    </row>
    <row r="7" spans="1:24" s="8" customFormat="1" ht="21.75" customHeight="1">
      <c r="A7" s="41"/>
      <c r="B7" s="262"/>
      <c r="C7" s="263"/>
      <c r="D7" s="263"/>
      <c r="E7" s="264"/>
      <c r="F7" s="256"/>
      <c r="G7" s="256"/>
      <c r="H7" s="256"/>
      <c r="I7" s="240"/>
      <c r="J7" s="243"/>
      <c r="K7" s="246"/>
      <c r="L7" s="246"/>
      <c r="M7" s="221"/>
      <c r="N7" s="237"/>
      <c r="O7" s="76"/>
      <c r="P7" s="175">
        <v>1</v>
      </c>
      <c r="Q7" s="257" t="s">
        <v>55</v>
      </c>
      <c r="R7" s="172" t="s">
        <v>0</v>
      </c>
      <c r="S7" s="173" t="s">
        <v>336</v>
      </c>
      <c r="T7" s="173" t="s">
        <v>1</v>
      </c>
      <c r="U7" s="5"/>
      <c r="V7" s="7"/>
      <c r="W7" s="13"/>
      <c r="X7" s="156" t="s">
        <v>355</v>
      </c>
    </row>
    <row r="8" spans="1:26" s="8" customFormat="1" ht="21.75" customHeight="1" thickBot="1">
      <c r="A8" s="41"/>
      <c r="B8" s="265"/>
      <c r="C8" s="266"/>
      <c r="D8" s="266"/>
      <c r="E8" s="267"/>
      <c r="F8" s="77" t="s">
        <v>15</v>
      </c>
      <c r="G8" s="78" t="s">
        <v>60</v>
      </c>
      <c r="H8" s="78" t="s">
        <v>46</v>
      </c>
      <c r="I8" s="241"/>
      <c r="J8" s="244"/>
      <c r="K8" s="247"/>
      <c r="L8" s="247"/>
      <c r="M8" s="222"/>
      <c r="N8" s="238"/>
      <c r="O8" s="76"/>
      <c r="P8" s="175"/>
      <c r="Q8" s="257"/>
      <c r="R8" s="172"/>
      <c r="S8" s="173"/>
      <c r="T8" s="173"/>
      <c r="U8" s="51"/>
      <c r="V8" s="79"/>
      <c r="W8" s="108" t="s">
        <v>303</v>
      </c>
      <c r="X8" s="257" t="s">
        <v>344</v>
      </c>
      <c r="Y8" s="273"/>
      <c r="Z8" s="273"/>
    </row>
    <row r="9" spans="1:26" s="8" customFormat="1" ht="21.75" customHeight="1" thickBot="1">
      <c r="A9" s="201">
        <v>1</v>
      </c>
      <c r="B9" s="215" t="s">
        <v>334</v>
      </c>
      <c r="C9" s="269" t="s">
        <v>56</v>
      </c>
      <c r="D9" s="214" t="s">
        <v>336</v>
      </c>
      <c r="E9" s="253" t="s">
        <v>23</v>
      </c>
      <c r="F9" s="219"/>
      <c r="G9" s="191" t="s">
        <v>330</v>
      </c>
      <c r="H9" s="191" t="s">
        <v>329</v>
      </c>
      <c r="I9" s="199">
        <v>2</v>
      </c>
      <c r="J9" s="195">
        <v>0</v>
      </c>
      <c r="K9" s="195">
        <v>16</v>
      </c>
      <c r="L9" s="195">
        <f>16+7</f>
        <v>23</v>
      </c>
      <c r="M9" s="197">
        <f>K9/L9</f>
        <v>0.6956521739130435</v>
      </c>
      <c r="N9" s="193">
        <v>1</v>
      </c>
      <c r="O9" s="76"/>
      <c r="P9" s="175">
        <v>2</v>
      </c>
      <c r="Q9" s="257" t="s">
        <v>62</v>
      </c>
      <c r="R9" s="172" t="s">
        <v>0</v>
      </c>
      <c r="S9" s="173" t="s">
        <v>336</v>
      </c>
      <c r="T9" s="173" t="s">
        <v>1</v>
      </c>
      <c r="U9" s="84"/>
      <c r="V9" s="111"/>
      <c r="W9" s="132" t="s">
        <v>359</v>
      </c>
      <c r="X9" s="273"/>
      <c r="Y9" s="273"/>
      <c r="Z9" s="273"/>
    </row>
    <row r="10" spans="1:23" s="8" customFormat="1" ht="21.75" customHeight="1">
      <c r="A10" s="201"/>
      <c r="B10" s="215"/>
      <c r="C10" s="271"/>
      <c r="D10" s="214"/>
      <c r="E10" s="254"/>
      <c r="F10" s="219"/>
      <c r="G10" s="192"/>
      <c r="H10" s="192"/>
      <c r="I10" s="199"/>
      <c r="J10" s="195"/>
      <c r="K10" s="195"/>
      <c r="L10" s="195"/>
      <c r="M10" s="197"/>
      <c r="N10" s="193"/>
      <c r="O10" s="76"/>
      <c r="P10" s="175"/>
      <c r="Q10" s="257"/>
      <c r="R10" s="172"/>
      <c r="S10" s="173"/>
      <c r="T10" s="173"/>
      <c r="U10" s="15"/>
      <c r="V10" s="7"/>
      <c r="W10" s="7"/>
    </row>
    <row r="11" spans="1:17" s="8" customFormat="1" ht="21.75" customHeight="1">
      <c r="A11" s="201">
        <v>2</v>
      </c>
      <c r="B11" s="215" t="s">
        <v>339</v>
      </c>
      <c r="C11" s="269" t="s">
        <v>338</v>
      </c>
      <c r="D11" s="216" t="s">
        <v>343</v>
      </c>
      <c r="E11" s="253" t="s">
        <v>23</v>
      </c>
      <c r="F11" s="189" t="s">
        <v>331</v>
      </c>
      <c r="G11" s="219"/>
      <c r="H11" s="189" t="s">
        <v>332</v>
      </c>
      <c r="I11" s="199">
        <v>0</v>
      </c>
      <c r="J11" s="195">
        <v>2</v>
      </c>
      <c r="K11" s="195">
        <v>3</v>
      </c>
      <c r="L11" s="195">
        <f>3+16</f>
        <v>19</v>
      </c>
      <c r="M11" s="197">
        <f>K11/L11</f>
        <v>0.15789473684210525</v>
      </c>
      <c r="N11" s="193">
        <v>3</v>
      </c>
      <c r="O11" s="76"/>
      <c r="Q11" s="1"/>
    </row>
    <row r="12" spans="1:17" s="8" customFormat="1" ht="21.75" customHeight="1">
      <c r="A12" s="201"/>
      <c r="B12" s="215"/>
      <c r="C12" s="271"/>
      <c r="D12" s="217"/>
      <c r="E12" s="254"/>
      <c r="F12" s="190"/>
      <c r="G12" s="219"/>
      <c r="H12" s="190"/>
      <c r="I12" s="199"/>
      <c r="J12" s="195"/>
      <c r="K12" s="195"/>
      <c r="L12" s="195"/>
      <c r="M12" s="197"/>
      <c r="N12" s="193"/>
      <c r="O12" s="76"/>
      <c r="P12" s="1" t="s">
        <v>64</v>
      </c>
      <c r="Q12" s="1"/>
    </row>
    <row r="13" spans="1:23" s="8" customFormat="1" ht="21.75" customHeight="1" thickBot="1">
      <c r="A13" s="201">
        <v>3</v>
      </c>
      <c r="B13" s="210" t="s">
        <v>340</v>
      </c>
      <c r="C13" s="269" t="s">
        <v>56</v>
      </c>
      <c r="D13" s="214" t="s">
        <v>26</v>
      </c>
      <c r="E13" s="253" t="s">
        <v>23</v>
      </c>
      <c r="F13" s="202" t="s">
        <v>327</v>
      </c>
      <c r="G13" s="212" t="s">
        <v>333</v>
      </c>
      <c r="H13" s="207"/>
      <c r="I13" s="199">
        <v>1</v>
      </c>
      <c r="J13" s="195">
        <v>1</v>
      </c>
      <c r="K13" s="195">
        <v>13</v>
      </c>
      <c r="L13" s="195">
        <f>13+9</f>
        <v>22</v>
      </c>
      <c r="M13" s="197">
        <f>K13/L13</f>
        <v>0.5909090909090909</v>
      </c>
      <c r="N13" s="193">
        <v>2</v>
      </c>
      <c r="O13" s="76"/>
      <c r="P13" s="175">
        <v>1</v>
      </c>
      <c r="Q13" s="257" t="s">
        <v>14</v>
      </c>
      <c r="R13" s="172" t="s">
        <v>0</v>
      </c>
      <c r="S13" s="173" t="s">
        <v>26</v>
      </c>
      <c r="T13" s="173" t="s">
        <v>1</v>
      </c>
      <c r="U13" s="84"/>
      <c r="V13" s="85"/>
      <c r="W13" s="13"/>
    </row>
    <row r="14" spans="1:26" s="8" customFormat="1" ht="21.75" customHeight="1" thickBot="1">
      <c r="A14" s="201"/>
      <c r="B14" s="211"/>
      <c r="C14" s="270"/>
      <c r="D14" s="251"/>
      <c r="E14" s="268"/>
      <c r="F14" s="203"/>
      <c r="G14" s="213"/>
      <c r="H14" s="272"/>
      <c r="I14" s="200"/>
      <c r="J14" s="196"/>
      <c r="K14" s="196"/>
      <c r="L14" s="196"/>
      <c r="M14" s="198"/>
      <c r="N14" s="194"/>
      <c r="O14" s="76"/>
      <c r="P14" s="175"/>
      <c r="Q14" s="257"/>
      <c r="R14" s="172"/>
      <c r="S14" s="173"/>
      <c r="T14" s="173"/>
      <c r="U14" s="15"/>
      <c r="V14" s="121"/>
      <c r="W14" s="133" t="s">
        <v>359</v>
      </c>
      <c r="X14" s="176" t="s">
        <v>356</v>
      </c>
      <c r="Y14" s="258"/>
      <c r="Z14" s="258"/>
    </row>
    <row r="15" spans="2:26" ht="21.75" customHeight="1">
      <c r="B15" s="81" t="s">
        <v>17</v>
      </c>
      <c r="C15" s="81"/>
      <c r="D15" s="81"/>
      <c r="E15" s="81"/>
      <c r="F15" s="81"/>
      <c r="G15" s="81"/>
      <c r="H15" s="81"/>
      <c r="I15" s="81"/>
      <c r="J15" s="81"/>
      <c r="M15" s="71"/>
      <c r="P15" s="175">
        <v>2</v>
      </c>
      <c r="Q15" s="257" t="s">
        <v>18</v>
      </c>
      <c r="R15" s="172" t="s">
        <v>0</v>
      </c>
      <c r="S15" s="173" t="s">
        <v>342</v>
      </c>
      <c r="T15" s="173" t="s">
        <v>1</v>
      </c>
      <c r="U15" s="15"/>
      <c r="V15" s="80"/>
      <c r="W15" s="13" t="s">
        <v>311</v>
      </c>
      <c r="X15" s="258"/>
      <c r="Y15" s="258"/>
      <c r="Z15" s="258"/>
    </row>
    <row r="16" spans="2:23" ht="21.75" customHeight="1" thickBot="1">
      <c r="B16" s="81"/>
      <c r="C16" s="81"/>
      <c r="D16" s="81"/>
      <c r="E16" s="81"/>
      <c r="F16" s="81"/>
      <c r="G16" s="81"/>
      <c r="H16" s="81"/>
      <c r="I16" s="81"/>
      <c r="J16" s="81"/>
      <c r="M16" s="71"/>
      <c r="P16" s="175"/>
      <c r="Q16" s="257"/>
      <c r="R16" s="172"/>
      <c r="S16" s="173"/>
      <c r="T16" s="173"/>
      <c r="U16" s="51"/>
      <c r="V16" s="7"/>
      <c r="W16" s="7"/>
    </row>
    <row r="17" spans="1:17" s="8" customFormat="1" ht="10.5" customHeight="1">
      <c r="A17" s="41"/>
      <c r="B17" s="259" t="s">
        <v>61</v>
      </c>
      <c r="C17" s="260"/>
      <c r="D17" s="260"/>
      <c r="E17" s="261"/>
      <c r="F17" s="255" t="s">
        <v>62</v>
      </c>
      <c r="G17" s="255" t="s">
        <v>207</v>
      </c>
      <c r="H17" s="255" t="s">
        <v>18</v>
      </c>
      <c r="I17" s="239" t="s">
        <v>4</v>
      </c>
      <c r="J17" s="242" t="s">
        <v>5</v>
      </c>
      <c r="K17" s="245" t="s">
        <v>6</v>
      </c>
      <c r="L17" s="245" t="s">
        <v>7</v>
      </c>
      <c r="M17" s="220" t="s">
        <v>8</v>
      </c>
      <c r="N17" s="236" t="s">
        <v>9</v>
      </c>
      <c r="O17" s="76"/>
      <c r="Q17" s="1"/>
    </row>
    <row r="18" spans="1:17" s="8" customFormat="1" ht="21.75" customHeight="1">
      <c r="A18" s="41"/>
      <c r="B18" s="262"/>
      <c r="C18" s="263"/>
      <c r="D18" s="263"/>
      <c r="E18" s="264"/>
      <c r="F18" s="256"/>
      <c r="G18" s="256"/>
      <c r="H18" s="256"/>
      <c r="I18" s="240"/>
      <c r="J18" s="243"/>
      <c r="K18" s="246"/>
      <c r="L18" s="246"/>
      <c r="M18" s="221"/>
      <c r="N18" s="237"/>
      <c r="O18" s="76"/>
      <c r="P18" s="1" t="s">
        <v>65</v>
      </c>
      <c r="Q18" s="1"/>
    </row>
    <row r="19" spans="1:23" s="8" customFormat="1" ht="21.75" customHeight="1">
      <c r="A19" s="41"/>
      <c r="B19" s="265"/>
      <c r="C19" s="266"/>
      <c r="D19" s="266"/>
      <c r="E19" s="267"/>
      <c r="F19" s="77" t="s">
        <v>15</v>
      </c>
      <c r="G19" s="78" t="s">
        <v>60</v>
      </c>
      <c r="H19" s="78" t="s">
        <v>46</v>
      </c>
      <c r="I19" s="241"/>
      <c r="J19" s="244"/>
      <c r="K19" s="247"/>
      <c r="L19" s="247"/>
      <c r="M19" s="222"/>
      <c r="N19" s="238"/>
      <c r="O19" s="76"/>
      <c r="P19" s="175">
        <v>1</v>
      </c>
      <c r="Q19" s="257" t="s">
        <v>13</v>
      </c>
      <c r="R19" s="172" t="s">
        <v>0</v>
      </c>
      <c r="S19" s="173" t="s">
        <v>343</v>
      </c>
      <c r="T19" s="173" t="s">
        <v>1</v>
      </c>
      <c r="U19" s="5"/>
      <c r="V19" s="7"/>
      <c r="W19" s="13"/>
    </row>
    <row r="20" spans="1:26" s="8" customFormat="1" ht="21.75" customHeight="1" thickBot="1">
      <c r="A20" s="201">
        <v>1</v>
      </c>
      <c r="B20" s="215" t="s">
        <v>335</v>
      </c>
      <c r="C20" s="269" t="s">
        <v>2</v>
      </c>
      <c r="D20" s="214" t="s">
        <v>58</v>
      </c>
      <c r="E20" s="253" t="s">
        <v>23</v>
      </c>
      <c r="F20" s="219"/>
      <c r="G20" s="191" t="s">
        <v>392</v>
      </c>
      <c r="H20" s="191" t="s">
        <v>326</v>
      </c>
      <c r="I20" s="199">
        <v>2</v>
      </c>
      <c r="J20" s="195">
        <v>0</v>
      </c>
      <c r="K20" s="195">
        <v>17</v>
      </c>
      <c r="L20" s="195">
        <f>17+12</f>
        <v>29</v>
      </c>
      <c r="M20" s="197">
        <f>K20/L20</f>
        <v>0.5862068965517241</v>
      </c>
      <c r="N20" s="193">
        <v>1</v>
      </c>
      <c r="O20" s="76"/>
      <c r="P20" s="175"/>
      <c r="Q20" s="257"/>
      <c r="R20" s="172"/>
      <c r="S20" s="173"/>
      <c r="T20" s="173"/>
      <c r="U20" s="51"/>
      <c r="V20" s="79"/>
      <c r="W20" s="108" t="s">
        <v>305</v>
      </c>
      <c r="X20" s="176" t="s">
        <v>346</v>
      </c>
      <c r="Y20" s="258"/>
      <c r="Z20" s="258"/>
    </row>
    <row r="21" spans="1:26" s="8" customFormat="1" ht="21.75" customHeight="1" thickBot="1">
      <c r="A21" s="201"/>
      <c r="B21" s="215"/>
      <c r="C21" s="271"/>
      <c r="D21" s="214"/>
      <c r="E21" s="254"/>
      <c r="F21" s="219"/>
      <c r="G21" s="192"/>
      <c r="H21" s="192"/>
      <c r="I21" s="199"/>
      <c r="J21" s="195"/>
      <c r="K21" s="195"/>
      <c r="L21" s="195"/>
      <c r="M21" s="197"/>
      <c r="N21" s="193"/>
      <c r="O21" s="76"/>
      <c r="P21" s="175">
        <v>2</v>
      </c>
      <c r="Q21" s="257" t="s">
        <v>207</v>
      </c>
      <c r="R21" s="172" t="s">
        <v>0</v>
      </c>
      <c r="S21" s="173" t="s">
        <v>345</v>
      </c>
      <c r="T21" s="173" t="s">
        <v>1</v>
      </c>
      <c r="U21" s="84"/>
      <c r="V21" s="111"/>
      <c r="W21" s="132" t="s">
        <v>359</v>
      </c>
      <c r="X21" s="258"/>
      <c r="Y21" s="258"/>
      <c r="Z21" s="258"/>
    </row>
    <row r="22" spans="1:23" s="8" customFormat="1" ht="21.75" customHeight="1">
      <c r="A22" s="201">
        <v>2</v>
      </c>
      <c r="B22" s="215" t="s">
        <v>337</v>
      </c>
      <c r="C22" s="269" t="s">
        <v>56</v>
      </c>
      <c r="D22" s="216" t="s">
        <v>59</v>
      </c>
      <c r="E22" s="253" t="s">
        <v>23</v>
      </c>
      <c r="F22" s="189" t="s">
        <v>393</v>
      </c>
      <c r="G22" s="219"/>
      <c r="H22" s="189" t="s">
        <v>327</v>
      </c>
      <c r="I22" s="199">
        <v>0</v>
      </c>
      <c r="J22" s="195">
        <v>2</v>
      </c>
      <c r="K22" s="195">
        <v>13</v>
      </c>
      <c r="L22" s="195">
        <f>13+17</f>
        <v>30</v>
      </c>
      <c r="M22" s="197">
        <f>K22/L22</f>
        <v>0.43333333333333335</v>
      </c>
      <c r="N22" s="193">
        <v>3</v>
      </c>
      <c r="O22" s="76"/>
      <c r="P22" s="175"/>
      <c r="Q22" s="257"/>
      <c r="R22" s="172"/>
      <c r="S22" s="173"/>
      <c r="T22" s="173"/>
      <c r="U22" s="15"/>
      <c r="V22" s="7"/>
      <c r="W22" s="7"/>
    </row>
    <row r="23" spans="1:15" s="8" customFormat="1" ht="21.75" customHeight="1">
      <c r="A23" s="201"/>
      <c r="B23" s="215"/>
      <c r="C23" s="271"/>
      <c r="D23" s="217"/>
      <c r="E23" s="254"/>
      <c r="F23" s="190"/>
      <c r="G23" s="219"/>
      <c r="H23" s="190"/>
      <c r="I23" s="199"/>
      <c r="J23" s="195"/>
      <c r="K23" s="195"/>
      <c r="L23" s="195"/>
      <c r="M23" s="197"/>
      <c r="N23" s="193"/>
      <c r="O23" s="76"/>
    </row>
    <row r="24" spans="1:15" s="8" customFormat="1" ht="21.75" customHeight="1">
      <c r="A24" s="201">
        <v>3</v>
      </c>
      <c r="B24" s="210" t="s">
        <v>341</v>
      </c>
      <c r="C24" s="269" t="s">
        <v>56</v>
      </c>
      <c r="D24" s="214" t="s">
        <v>342</v>
      </c>
      <c r="E24" s="253" t="s">
        <v>23</v>
      </c>
      <c r="F24" s="202" t="s">
        <v>328</v>
      </c>
      <c r="G24" s="212" t="s">
        <v>329</v>
      </c>
      <c r="H24" s="207"/>
      <c r="I24" s="199">
        <v>1</v>
      </c>
      <c r="J24" s="195">
        <v>1</v>
      </c>
      <c r="K24" s="195">
        <v>12</v>
      </c>
      <c r="L24" s="195">
        <f>12+13</f>
        <v>25</v>
      </c>
      <c r="M24" s="197">
        <f>K24/L24</f>
        <v>0.48</v>
      </c>
      <c r="N24" s="193">
        <v>2</v>
      </c>
      <c r="O24" s="76"/>
    </row>
    <row r="25" spans="1:15" s="8" customFormat="1" ht="21.75" customHeight="1" thickBot="1">
      <c r="A25" s="201"/>
      <c r="B25" s="211"/>
      <c r="C25" s="270"/>
      <c r="D25" s="251"/>
      <c r="E25" s="268"/>
      <c r="F25" s="203"/>
      <c r="G25" s="213"/>
      <c r="H25" s="272"/>
      <c r="I25" s="200"/>
      <c r="J25" s="196"/>
      <c r="K25" s="196"/>
      <c r="L25" s="196"/>
      <c r="M25" s="198"/>
      <c r="N25" s="194"/>
      <c r="O25" s="76"/>
    </row>
    <row r="26" spans="2:10" ht="21.75" customHeight="1">
      <c r="B26" s="81" t="s">
        <v>17</v>
      </c>
      <c r="C26" s="81"/>
      <c r="D26" s="81"/>
      <c r="E26" s="81"/>
      <c r="F26" s="81"/>
      <c r="G26" s="81"/>
      <c r="H26" s="81"/>
      <c r="I26" s="81"/>
      <c r="J26" s="81"/>
    </row>
    <row r="27" spans="2:11" ht="21.75" customHeight="1">
      <c r="B27" s="81"/>
      <c r="C27" s="81"/>
      <c r="D27" s="81"/>
      <c r="E27" s="81"/>
      <c r="F27" s="81"/>
      <c r="G27" s="249"/>
      <c r="H27" s="249"/>
      <c r="I27" s="249"/>
      <c r="J27" s="249"/>
      <c r="K27" s="249"/>
    </row>
    <row r="28" spans="7:11" ht="19.5" customHeight="1">
      <c r="G28" s="250"/>
      <c r="H28" s="250"/>
      <c r="I28" s="250"/>
      <c r="J28" s="250"/>
      <c r="K28" s="250"/>
    </row>
    <row r="29" ht="19.5" customHeight="1"/>
    <row r="30" ht="19.5" customHeight="1"/>
    <row r="31" ht="19.5" customHeight="1"/>
    <row r="32" ht="19.5" customHeight="1"/>
    <row r="33" ht="19.5" customHeight="1"/>
    <row r="34" ht="19.5" customHeight="1"/>
    <row r="35" ht="19.5" customHeight="1"/>
    <row r="36" ht="19.5" customHeight="1"/>
  </sheetData>
  <sheetProtection/>
  <mergeCells count="140">
    <mergeCell ref="G28:K28"/>
    <mergeCell ref="Q7:Q8"/>
    <mergeCell ref="P9:P10"/>
    <mergeCell ref="Q9:Q10"/>
    <mergeCell ref="P13:P14"/>
    <mergeCell ref="Q13:Q14"/>
    <mergeCell ref="P15:P16"/>
    <mergeCell ref="Q15:Q16"/>
    <mergeCell ref="L24:L25"/>
    <mergeCell ref="M24:M25"/>
    <mergeCell ref="G27:K27"/>
    <mergeCell ref="A24:A25"/>
    <mergeCell ref="B24:B25"/>
    <mergeCell ref="C24:C25"/>
    <mergeCell ref="D24:D25"/>
    <mergeCell ref="E24:E25"/>
    <mergeCell ref="F24:F25"/>
    <mergeCell ref="I24:I25"/>
    <mergeCell ref="G24:G25"/>
    <mergeCell ref="H24:H25"/>
    <mergeCell ref="J24:J25"/>
    <mergeCell ref="K24:K25"/>
    <mergeCell ref="N20:N21"/>
    <mergeCell ref="L17:L19"/>
    <mergeCell ref="M17:M19"/>
    <mergeCell ref="N24:N25"/>
    <mergeCell ref="L20:L21"/>
    <mergeCell ref="M20:M21"/>
    <mergeCell ref="M22:M23"/>
    <mergeCell ref="N22:N23"/>
    <mergeCell ref="A22:A23"/>
    <mergeCell ref="B22:B23"/>
    <mergeCell ref="C22:C23"/>
    <mergeCell ref="D22:D23"/>
    <mergeCell ref="E22:E23"/>
    <mergeCell ref="G22:G23"/>
    <mergeCell ref="J22:J23"/>
    <mergeCell ref="X14:Z15"/>
    <mergeCell ref="I22:I23"/>
    <mergeCell ref="F20:F21"/>
    <mergeCell ref="H20:H21"/>
    <mergeCell ref="I20:I21"/>
    <mergeCell ref="J20:J21"/>
    <mergeCell ref="K20:K21"/>
    <mergeCell ref="L22:L23"/>
    <mergeCell ref="H22:H23"/>
    <mergeCell ref="A11:A12"/>
    <mergeCell ref="B11:B12"/>
    <mergeCell ref="C11:C12"/>
    <mergeCell ref="D11:D12"/>
    <mergeCell ref="X8:Z9"/>
    <mergeCell ref="X20:Z21"/>
    <mergeCell ref="P7:P8"/>
    <mergeCell ref="N9:N10"/>
    <mergeCell ref="I11:I12"/>
    <mergeCell ref="J11:J12"/>
    <mergeCell ref="J9:J10"/>
    <mergeCell ref="H17:H18"/>
    <mergeCell ref="A20:A21"/>
    <mergeCell ref="B20:B21"/>
    <mergeCell ref="C20:C21"/>
    <mergeCell ref="D20:D21"/>
    <mergeCell ref="H9:H10"/>
    <mergeCell ref="H11:H12"/>
    <mergeCell ref="Q19:Q20"/>
    <mergeCell ref="R19:R20"/>
    <mergeCell ref="S19:S20"/>
    <mergeCell ref="R7:R8"/>
    <mergeCell ref="S7:S8"/>
    <mergeCell ref="T7:T8"/>
    <mergeCell ref="R9:R10"/>
    <mergeCell ref="S9:S10"/>
    <mergeCell ref="T9:T10"/>
    <mergeCell ref="N13:N14"/>
    <mergeCell ref="N11:N12"/>
    <mergeCell ref="R13:R14"/>
    <mergeCell ref="S13:S14"/>
    <mergeCell ref="R15:R16"/>
    <mergeCell ref="S15:S16"/>
    <mergeCell ref="M9:M10"/>
    <mergeCell ref="T19:T20"/>
    <mergeCell ref="A13:A14"/>
    <mergeCell ref="B13:B14"/>
    <mergeCell ref="T13:T14"/>
    <mergeCell ref="T15:T16"/>
    <mergeCell ref="I13:I14"/>
    <mergeCell ref="J13:J14"/>
    <mergeCell ref="K13:K14"/>
    <mergeCell ref="L13:L14"/>
    <mergeCell ref="K22:K23"/>
    <mergeCell ref="K11:K12"/>
    <mergeCell ref="M11:M12"/>
    <mergeCell ref="M13:M14"/>
    <mergeCell ref="E11:E12"/>
    <mergeCell ref="F11:F12"/>
    <mergeCell ref="H13:H14"/>
    <mergeCell ref="L11:L12"/>
    <mergeCell ref="I17:I19"/>
    <mergeCell ref="J17:J19"/>
    <mergeCell ref="A9:A10"/>
    <mergeCell ref="B9:B10"/>
    <mergeCell ref="C9:C10"/>
    <mergeCell ref="D9:D10"/>
    <mergeCell ref="G9:G10"/>
    <mergeCell ref="I9:I10"/>
    <mergeCell ref="E9:E10"/>
    <mergeCell ref="F9:F10"/>
    <mergeCell ref="B6:E8"/>
    <mergeCell ref="F6:F7"/>
    <mergeCell ref="G6:G7"/>
    <mergeCell ref="K9:K10"/>
    <mergeCell ref="L9:L10"/>
    <mergeCell ref="L6:L8"/>
    <mergeCell ref="J6:J8"/>
    <mergeCell ref="G11:G12"/>
    <mergeCell ref="E13:E14"/>
    <mergeCell ref="F13:F14"/>
    <mergeCell ref="G13:G14"/>
    <mergeCell ref="G17:G18"/>
    <mergeCell ref="F17:F18"/>
    <mergeCell ref="H6:H7"/>
    <mergeCell ref="Q21:Q22"/>
    <mergeCell ref="R21:R22"/>
    <mergeCell ref="P5:R6"/>
    <mergeCell ref="N6:N8"/>
    <mergeCell ref="I6:I8"/>
    <mergeCell ref="M6:M8"/>
    <mergeCell ref="K6:K8"/>
    <mergeCell ref="P21:P22"/>
    <mergeCell ref="P19:P20"/>
    <mergeCell ref="G20:G21"/>
    <mergeCell ref="F22:F23"/>
    <mergeCell ref="D13:D14"/>
    <mergeCell ref="E20:E21"/>
    <mergeCell ref="S21:S22"/>
    <mergeCell ref="T21:T22"/>
    <mergeCell ref="B17:E19"/>
    <mergeCell ref="C13:C14"/>
    <mergeCell ref="N17:N19"/>
    <mergeCell ref="K17:K19"/>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AD83"/>
  <sheetViews>
    <sheetView showGridLines="0" zoomScalePageLayoutView="0" workbookViewId="0" topLeftCell="A1">
      <selection activeCell="A1" sqref="A1"/>
    </sheetView>
  </sheetViews>
  <sheetFormatPr defaultColWidth="9.140625" defaultRowHeight="15"/>
  <cols>
    <col min="1" max="1" width="3.421875" style="23" bestFit="1" customWidth="1"/>
    <col min="2" max="2" width="3.421875" style="2" customWidth="1"/>
    <col min="3" max="3" width="12.57421875" style="3" customWidth="1"/>
    <col min="4" max="4" width="2.421875" style="4" bestFit="1" customWidth="1"/>
    <col min="5" max="5" width="11.57421875" style="3" customWidth="1"/>
    <col min="6" max="6" width="2.421875" style="3" bestFit="1" customWidth="1"/>
    <col min="7" max="7" width="7.57421875" style="5" customWidth="1"/>
    <col min="8" max="11" width="7.57421875" style="7" customWidth="1"/>
    <col min="12" max="13" width="7.57421875" style="6" customWidth="1"/>
    <col min="14" max="16" width="7.57421875" style="5" customWidth="1"/>
    <col min="17" max="18" width="7.57421875" style="7" customWidth="1"/>
    <col min="19" max="19" width="2.28125" style="1" customWidth="1"/>
    <col min="20" max="20" width="12.57421875" style="3" customWidth="1"/>
    <col min="21" max="21" width="2.421875" style="4" bestFit="1" customWidth="1"/>
    <col min="22" max="22" width="11.57421875" style="3" customWidth="1"/>
    <col min="23" max="23" width="2.421875" style="3" bestFit="1" customWidth="1"/>
    <col min="24" max="24" width="3.421875" style="3" bestFit="1" customWidth="1"/>
    <col min="25" max="25" width="3.421875" style="23" bestFit="1" customWidth="1"/>
    <col min="26" max="26" width="3.00390625" style="8" customWidth="1"/>
    <col min="27" max="16384" width="9.00390625" style="9" customWidth="1"/>
  </cols>
  <sheetData>
    <row r="1" spans="1:30" ht="30" customHeight="1">
      <c r="A1" s="41"/>
      <c r="C1" s="174" t="s">
        <v>210</v>
      </c>
      <c r="D1" s="174"/>
      <c r="E1" s="174"/>
      <c r="F1" s="174"/>
      <c r="G1" s="174"/>
      <c r="H1" s="174"/>
      <c r="I1" s="174"/>
      <c r="J1" s="174"/>
      <c r="K1" s="174"/>
      <c r="L1" s="174"/>
      <c r="M1" s="174"/>
      <c r="N1" s="174"/>
      <c r="O1" s="174"/>
      <c r="P1" s="174"/>
      <c r="Q1" s="174"/>
      <c r="R1" s="174"/>
      <c r="S1" s="174"/>
      <c r="T1" s="5"/>
      <c r="U1" s="7"/>
      <c r="V1" s="7"/>
      <c r="W1" s="42"/>
      <c r="X1" s="43"/>
      <c r="Y1" s="62"/>
      <c r="Z1" s="42"/>
      <c r="AA1" s="44"/>
      <c r="AB1" s="45"/>
      <c r="AC1" s="44"/>
      <c r="AD1" s="47"/>
    </row>
    <row r="2" spans="1:30" ht="30" customHeight="1">
      <c r="A2" s="41"/>
      <c r="C2" s="48" t="s">
        <v>12</v>
      </c>
      <c r="D2" s="1"/>
      <c r="E2" s="1"/>
      <c r="F2" s="1"/>
      <c r="J2" s="13"/>
      <c r="N2" s="6"/>
      <c r="O2" s="6"/>
      <c r="P2" s="6"/>
      <c r="Q2" s="49" t="s">
        <v>214</v>
      </c>
      <c r="R2" s="5"/>
      <c r="S2" s="5"/>
      <c r="T2" s="5"/>
      <c r="U2" s="7"/>
      <c r="V2" s="7"/>
      <c r="W2" s="48"/>
      <c r="X2" s="43"/>
      <c r="Y2" s="62"/>
      <c r="Z2" s="42"/>
      <c r="AA2" s="44"/>
      <c r="AB2" s="45"/>
      <c r="AC2" s="44"/>
      <c r="AD2" s="47"/>
    </row>
    <row r="3" ht="9.75" customHeight="1"/>
    <row r="4" spans="1:25" ht="9.75" customHeight="1">
      <c r="A4" s="159"/>
      <c r="B4" s="175">
        <v>1</v>
      </c>
      <c r="C4" s="171" t="s">
        <v>25</v>
      </c>
      <c r="D4" s="172" t="s">
        <v>2</v>
      </c>
      <c r="E4" s="179" t="s">
        <v>208</v>
      </c>
      <c r="F4" s="173" t="s">
        <v>3</v>
      </c>
      <c r="G4" s="15"/>
      <c r="H4" s="13"/>
      <c r="T4" s="171" t="s">
        <v>33</v>
      </c>
      <c r="U4" s="172" t="s">
        <v>2</v>
      </c>
      <c r="V4" s="173" t="s">
        <v>101</v>
      </c>
      <c r="W4" s="173" t="s">
        <v>3</v>
      </c>
      <c r="X4" s="176">
        <v>9</v>
      </c>
      <c r="Y4" s="159"/>
    </row>
    <row r="5" spans="1:25" ht="9.75" customHeight="1" thickBot="1">
      <c r="A5" s="159"/>
      <c r="B5" s="175"/>
      <c r="C5" s="171"/>
      <c r="D5" s="172"/>
      <c r="E5" s="179"/>
      <c r="F5" s="173"/>
      <c r="G5" s="84"/>
      <c r="H5" s="85"/>
      <c r="I5" s="13"/>
      <c r="Q5" s="85"/>
      <c r="R5" s="85"/>
      <c r="S5" s="14"/>
      <c r="T5" s="171"/>
      <c r="U5" s="172"/>
      <c r="V5" s="173"/>
      <c r="W5" s="173"/>
      <c r="X5" s="176"/>
      <c r="Y5" s="159"/>
    </row>
    <row r="6" spans="1:25" ht="19.5" customHeight="1" thickBot="1">
      <c r="A6" s="159"/>
      <c r="B6" s="175"/>
      <c r="C6" s="171"/>
      <c r="D6" s="172"/>
      <c r="E6" s="179"/>
      <c r="F6" s="173"/>
      <c r="G6" s="15"/>
      <c r="H6" s="18"/>
      <c r="I6" s="86"/>
      <c r="J6" s="20"/>
      <c r="K6" s="20"/>
      <c r="L6" s="25"/>
      <c r="M6" s="25"/>
      <c r="N6" s="21"/>
      <c r="O6" s="21"/>
      <c r="P6" s="129" t="s">
        <v>364</v>
      </c>
      <c r="Q6" s="160"/>
      <c r="R6" s="13"/>
      <c r="S6" s="14"/>
      <c r="T6" s="171"/>
      <c r="U6" s="172"/>
      <c r="V6" s="173"/>
      <c r="W6" s="173"/>
      <c r="X6" s="176"/>
      <c r="Y6" s="159"/>
    </row>
    <row r="7" spans="1:24" ht="19.5" customHeight="1">
      <c r="A7" s="159"/>
      <c r="B7" s="175">
        <v>2</v>
      </c>
      <c r="C7" s="171" t="s">
        <v>22</v>
      </c>
      <c r="D7" s="172" t="s">
        <v>2</v>
      </c>
      <c r="E7" s="173"/>
      <c r="F7" s="173" t="s">
        <v>3</v>
      </c>
      <c r="G7" s="17"/>
      <c r="H7" s="66"/>
      <c r="I7" s="18"/>
      <c r="J7" s="104"/>
      <c r="K7" s="20"/>
      <c r="L7" s="25"/>
      <c r="M7" s="25"/>
      <c r="N7" s="21"/>
      <c r="O7" s="95"/>
      <c r="P7" s="102" t="s">
        <v>299</v>
      </c>
      <c r="Q7" s="163"/>
      <c r="R7" s="12"/>
      <c r="S7" s="14"/>
      <c r="T7" s="171" t="s">
        <v>34</v>
      </c>
      <c r="U7" s="172" t="s">
        <v>2</v>
      </c>
      <c r="V7" s="173" t="s">
        <v>27</v>
      </c>
      <c r="W7" s="173" t="s">
        <v>3</v>
      </c>
      <c r="X7" s="176">
        <v>10</v>
      </c>
    </row>
    <row r="8" spans="1:24" ht="19.5" customHeight="1" thickBot="1">
      <c r="A8" s="159"/>
      <c r="B8" s="175"/>
      <c r="C8" s="171"/>
      <c r="D8" s="172"/>
      <c r="E8" s="173"/>
      <c r="F8" s="173"/>
      <c r="H8" s="20"/>
      <c r="I8" s="160"/>
      <c r="J8" s="126" t="s">
        <v>359</v>
      </c>
      <c r="K8" s="125"/>
      <c r="L8" s="25"/>
      <c r="M8" s="25"/>
      <c r="N8" s="21"/>
      <c r="O8" s="129" t="s">
        <v>361</v>
      </c>
      <c r="P8" s="160"/>
      <c r="Q8" s="20"/>
      <c r="T8" s="171"/>
      <c r="U8" s="172"/>
      <c r="V8" s="173"/>
      <c r="W8" s="173"/>
      <c r="X8" s="176"/>
    </row>
    <row r="9" spans="2:24" ht="19.5" customHeight="1">
      <c r="B9" s="175">
        <v>3</v>
      </c>
      <c r="C9" s="171" t="s">
        <v>11</v>
      </c>
      <c r="D9" s="172" t="s">
        <v>2</v>
      </c>
      <c r="E9" s="173" t="s">
        <v>27</v>
      </c>
      <c r="F9" s="173" t="s">
        <v>3</v>
      </c>
      <c r="G9" s="53"/>
      <c r="H9" s="18"/>
      <c r="I9" s="161"/>
      <c r="J9" s="58" t="s">
        <v>309</v>
      </c>
      <c r="K9" s="104"/>
      <c r="L9" s="25"/>
      <c r="M9" s="25"/>
      <c r="N9" s="95"/>
      <c r="O9" s="30" t="s">
        <v>324</v>
      </c>
      <c r="P9" s="162"/>
      <c r="Q9" s="20"/>
      <c r="T9" s="171" t="s">
        <v>35</v>
      </c>
      <c r="U9" s="172" t="s">
        <v>2</v>
      </c>
      <c r="V9" s="173" t="s">
        <v>27</v>
      </c>
      <c r="W9" s="173" t="s">
        <v>3</v>
      </c>
      <c r="X9" s="176">
        <v>11</v>
      </c>
    </row>
    <row r="10" spans="2:24" ht="19.5" customHeight="1" thickBot="1">
      <c r="B10" s="175"/>
      <c r="C10" s="171"/>
      <c r="D10" s="172"/>
      <c r="E10" s="173"/>
      <c r="F10" s="173"/>
      <c r="G10" s="51"/>
      <c r="H10" s="166"/>
      <c r="I10" s="90" t="s">
        <v>309</v>
      </c>
      <c r="J10" s="18"/>
      <c r="K10" s="104"/>
      <c r="L10" s="275" t="s">
        <v>355</v>
      </c>
      <c r="M10" s="275"/>
      <c r="N10" s="95"/>
      <c r="O10" s="29"/>
      <c r="P10" s="96" t="s">
        <v>304</v>
      </c>
      <c r="Q10" s="164"/>
      <c r="R10" s="55"/>
      <c r="S10" s="14"/>
      <c r="T10" s="171"/>
      <c r="U10" s="172"/>
      <c r="V10" s="173"/>
      <c r="W10" s="173"/>
      <c r="X10" s="176"/>
    </row>
    <row r="11" spans="2:25" ht="19.5" customHeight="1" thickBot="1">
      <c r="B11" s="175">
        <v>4</v>
      </c>
      <c r="C11" s="171" t="s">
        <v>28</v>
      </c>
      <c r="D11" s="172" t="s">
        <v>2</v>
      </c>
      <c r="E11" s="173" t="s">
        <v>27</v>
      </c>
      <c r="F11" s="173" t="s">
        <v>3</v>
      </c>
      <c r="G11" s="84"/>
      <c r="H11" s="165"/>
      <c r="I11" s="127" t="s">
        <v>359</v>
      </c>
      <c r="J11" s="18"/>
      <c r="K11" s="104"/>
      <c r="L11" s="276" t="s">
        <v>25</v>
      </c>
      <c r="M11" s="276"/>
      <c r="N11" s="95"/>
      <c r="O11" s="29"/>
      <c r="P11" s="130" t="s">
        <v>359</v>
      </c>
      <c r="Q11" s="165"/>
      <c r="R11" s="85"/>
      <c r="S11" s="14"/>
      <c r="T11" s="177" t="s">
        <v>37</v>
      </c>
      <c r="U11" s="172" t="s">
        <v>2</v>
      </c>
      <c r="V11" s="173" t="s">
        <v>27</v>
      </c>
      <c r="W11" s="173" t="s">
        <v>3</v>
      </c>
      <c r="X11" s="176">
        <v>12</v>
      </c>
      <c r="Y11" s="159"/>
    </row>
    <row r="12" spans="2:25" ht="19.5" customHeight="1" thickBot="1">
      <c r="B12" s="175"/>
      <c r="C12" s="171"/>
      <c r="D12" s="172"/>
      <c r="E12" s="173"/>
      <c r="F12" s="173"/>
      <c r="H12" s="20"/>
      <c r="I12" s="20"/>
      <c r="J12" s="160"/>
      <c r="K12" s="126" t="s">
        <v>359</v>
      </c>
      <c r="L12" s="129" t="s">
        <v>363</v>
      </c>
      <c r="M12" s="50" t="s">
        <v>324</v>
      </c>
      <c r="N12" s="129" t="s">
        <v>361</v>
      </c>
      <c r="O12" s="160"/>
      <c r="P12" s="21"/>
      <c r="Q12" s="20"/>
      <c r="T12" s="177"/>
      <c r="U12" s="172"/>
      <c r="V12" s="173"/>
      <c r="W12" s="173"/>
      <c r="X12" s="176"/>
      <c r="Y12" s="159"/>
    </row>
    <row r="13" spans="1:24" ht="19.5" customHeight="1" thickBot="1">
      <c r="A13" s="159"/>
      <c r="B13" s="175">
        <v>5</v>
      </c>
      <c r="C13" s="171" t="s">
        <v>29</v>
      </c>
      <c r="D13" s="172" t="s">
        <v>2</v>
      </c>
      <c r="E13" s="173" t="s">
        <v>27</v>
      </c>
      <c r="F13" s="173" t="s">
        <v>3</v>
      </c>
      <c r="G13" s="84"/>
      <c r="H13" s="87"/>
      <c r="I13" s="20"/>
      <c r="J13" s="161"/>
      <c r="K13" s="18" t="s">
        <v>311</v>
      </c>
      <c r="L13" s="160"/>
      <c r="M13" s="274"/>
      <c r="N13" s="30" t="s">
        <v>324</v>
      </c>
      <c r="O13" s="162"/>
      <c r="P13" s="21"/>
      <c r="Q13" s="19"/>
      <c r="R13" s="12"/>
      <c r="T13" s="171" t="s">
        <v>36</v>
      </c>
      <c r="U13" s="172" t="s">
        <v>2</v>
      </c>
      <c r="V13" s="173" t="s">
        <v>205</v>
      </c>
      <c r="W13" s="173" t="s">
        <v>3</v>
      </c>
      <c r="X13" s="176">
        <v>13</v>
      </c>
    </row>
    <row r="14" spans="1:24" ht="19.5" customHeight="1" thickBot="1">
      <c r="A14" s="159"/>
      <c r="B14" s="175"/>
      <c r="C14" s="171"/>
      <c r="D14" s="172"/>
      <c r="E14" s="173"/>
      <c r="F14" s="173"/>
      <c r="G14" s="15"/>
      <c r="H14" s="160"/>
      <c r="I14" s="126" t="s">
        <v>359</v>
      </c>
      <c r="J14" s="67"/>
      <c r="K14" s="18"/>
      <c r="L14" s="160"/>
      <c r="M14" s="160"/>
      <c r="N14" s="30"/>
      <c r="O14" s="29"/>
      <c r="P14" s="97" t="s">
        <v>306</v>
      </c>
      <c r="Q14" s="164"/>
      <c r="R14" s="13"/>
      <c r="S14" s="14"/>
      <c r="T14" s="171"/>
      <c r="U14" s="172"/>
      <c r="V14" s="173"/>
      <c r="W14" s="173"/>
      <c r="X14" s="176"/>
    </row>
    <row r="15" spans="2:24" ht="19.5" customHeight="1" thickBot="1">
      <c r="B15" s="175">
        <v>6</v>
      </c>
      <c r="C15" s="171" t="s">
        <v>30</v>
      </c>
      <c r="D15" s="172" t="s">
        <v>24</v>
      </c>
      <c r="E15" s="173" t="s">
        <v>27</v>
      </c>
      <c r="F15" s="173" t="s">
        <v>3</v>
      </c>
      <c r="G15" s="17"/>
      <c r="H15" s="167"/>
      <c r="I15" s="58" t="s">
        <v>300</v>
      </c>
      <c r="J15" s="88"/>
      <c r="K15" s="18"/>
      <c r="L15" s="25"/>
      <c r="M15" s="25"/>
      <c r="N15" s="30"/>
      <c r="O15" s="29"/>
      <c r="P15" s="131" t="s">
        <v>359</v>
      </c>
      <c r="Q15" s="165"/>
      <c r="R15" s="85"/>
      <c r="S15" s="14"/>
      <c r="T15" s="171" t="s">
        <v>38</v>
      </c>
      <c r="U15" s="172" t="s">
        <v>2</v>
      </c>
      <c r="V15" s="173" t="s">
        <v>27</v>
      </c>
      <c r="W15" s="173" t="s">
        <v>3</v>
      </c>
      <c r="X15" s="176">
        <v>14</v>
      </c>
    </row>
    <row r="16" spans="2:24" ht="19.5" customHeight="1" thickBot="1">
      <c r="B16" s="175"/>
      <c r="C16" s="171"/>
      <c r="D16" s="172"/>
      <c r="E16" s="173"/>
      <c r="F16" s="173"/>
      <c r="H16" s="20"/>
      <c r="I16" s="160"/>
      <c r="J16" s="128" t="s">
        <v>362</v>
      </c>
      <c r="K16" s="18"/>
      <c r="L16" s="25"/>
      <c r="M16" s="25"/>
      <c r="N16" s="30"/>
      <c r="O16" s="96" t="s">
        <v>304</v>
      </c>
      <c r="P16" s="162"/>
      <c r="Q16" s="20"/>
      <c r="T16" s="171"/>
      <c r="U16" s="172"/>
      <c r="V16" s="173"/>
      <c r="W16" s="173"/>
      <c r="X16" s="176"/>
    </row>
    <row r="17" spans="2:24" ht="19.5" customHeight="1">
      <c r="B17" s="175">
        <v>7</v>
      </c>
      <c r="C17" s="171" t="s">
        <v>32</v>
      </c>
      <c r="D17" s="172" t="s">
        <v>2</v>
      </c>
      <c r="E17" s="173" t="s">
        <v>27</v>
      </c>
      <c r="F17" s="173" t="s">
        <v>3</v>
      </c>
      <c r="H17" s="20"/>
      <c r="I17" s="161"/>
      <c r="J17" s="58" t="s">
        <v>324</v>
      </c>
      <c r="K17" s="18"/>
      <c r="L17" s="25"/>
      <c r="M17" s="25"/>
      <c r="N17" s="29"/>
      <c r="O17" s="130" t="s">
        <v>359</v>
      </c>
      <c r="P17" s="160"/>
      <c r="Q17" s="20"/>
      <c r="T17" s="171" t="s">
        <v>22</v>
      </c>
      <c r="U17" s="172" t="s">
        <v>2</v>
      </c>
      <c r="V17" s="173"/>
      <c r="W17" s="173" t="s">
        <v>3</v>
      </c>
      <c r="X17" s="176">
        <v>15</v>
      </c>
    </row>
    <row r="18" spans="2:24" ht="19.5" customHeight="1" thickBot="1">
      <c r="B18" s="175"/>
      <c r="C18" s="171"/>
      <c r="D18" s="172"/>
      <c r="E18" s="173"/>
      <c r="F18" s="173"/>
      <c r="G18" s="51"/>
      <c r="H18" s="166"/>
      <c r="I18" s="90" t="s">
        <v>304</v>
      </c>
      <c r="J18" s="58"/>
      <c r="K18" s="18"/>
      <c r="L18" s="25"/>
      <c r="M18" s="25"/>
      <c r="N18" s="29"/>
      <c r="O18" s="95"/>
      <c r="P18" s="97"/>
      <c r="Q18" s="164"/>
      <c r="R18" s="55"/>
      <c r="S18" s="14"/>
      <c r="T18" s="171"/>
      <c r="U18" s="172"/>
      <c r="V18" s="173"/>
      <c r="W18" s="173"/>
      <c r="X18" s="176"/>
    </row>
    <row r="19" spans="2:25" ht="19.5" customHeight="1" thickBot="1">
      <c r="B19" s="175">
        <v>8</v>
      </c>
      <c r="C19" s="171" t="s">
        <v>31</v>
      </c>
      <c r="D19" s="172" t="s">
        <v>2</v>
      </c>
      <c r="E19" s="173" t="s">
        <v>205</v>
      </c>
      <c r="F19" s="173" t="s">
        <v>3</v>
      </c>
      <c r="G19" s="84"/>
      <c r="H19" s="165"/>
      <c r="I19" s="127" t="s">
        <v>359</v>
      </c>
      <c r="J19" s="20"/>
      <c r="K19" s="18"/>
      <c r="L19" s="25"/>
      <c r="M19" s="25"/>
      <c r="N19" s="29"/>
      <c r="O19" s="21"/>
      <c r="P19" s="95"/>
      <c r="Q19" s="165"/>
      <c r="R19" s="85"/>
      <c r="S19" s="14"/>
      <c r="T19" s="180" t="s">
        <v>39</v>
      </c>
      <c r="U19" s="172" t="s">
        <v>2</v>
      </c>
      <c r="V19" s="173" t="s">
        <v>27</v>
      </c>
      <c r="W19" s="173" t="s">
        <v>3</v>
      </c>
      <c r="X19" s="176">
        <v>16</v>
      </c>
      <c r="Y19" s="159"/>
    </row>
    <row r="20" spans="2:25" ht="19.5" customHeight="1">
      <c r="B20" s="175"/>
      <c r="C20" s="171"/>
      <c r="D20" s="172"/>
      <c r="E20" s="173"/>
      <c r="F20" s="173"/>
      <c r="K20" s="13"/>
      <c r="N20" s="15"/>
      <c r="T20" s="180"/>
      <c r="U20" s="172"/>
      <c r="V20" s="173"/>
      <c r="W20" s="173"/>
      <c r="X20" s="176"/>
      <c r="Y20" s="159"/>
    </row>
    <row r="21" spans="1:25" ht="19.5" customHeight="1">
      <c r="A21" s="31"/>
      <c r="C21" s="24"/>
      <c r="D21" s="24"/>
      <c r="E21" s="24"/>
      <c r="F21" s="24"/>
      <c r="G21" s="24"/>
      <c r="H21" s="24"/>
      <c r="I21" s="24"/>
      <c r="J21" s="24"/>
      <c r="K21" s="24"/>
      <c r="L21" s="24"/>
      <c r="M21" s="24"/>
      <c r="N21" s="24"/>
      <c r="O21" s="24"/>
      <c r="P21" s="15"/>
      <c r="T21" s="16"/>
      <c r="U21" s="10"/>
      <c r="V21" s="11"/>
      <c r="W21" s="11"/>
      <c r="X21" s="11"/>
      <c r="Y21" s="31"/>
    </row>
    <row r="22" spans="3:20" ht="14.25">
      <c r="C22" s="62"/>
      <c r="K22" s="249"/>
      <c r="L22" s="249"/>
      <c r="M22" s="249"/>
      <c r="N22" s="249"/>
      <c r="O22" s="14"/>
      <c r="T22" s="62"/>
    </row>
    <row r="23" spans="3:20" ht="14.25">
      <c r="C23" s="62"/>
      <c r="K23" s="70"/>
      <c r="L23" s="68"/>
      <c r="M23" s="69"/>
      <c r="N23" s="69"/>
      <c r="O23" s="70"/>
      <c r="T23" s="62"/>
    </row>
    <row r="24" spans="3:20" ht="14.25">
      <c r="C24" s="62"/>
      <c r="K24" s="13"/>
      <c r="L24" s="64"/>
      <c r="M24" s="69"/>
      <c r="N24" s="69"/>
      <c r="O24" s="15"/>
      <c r="T24" s="62"/>
    </row>
    <row r="25" spans="3:20" ht="14.25">
      <c r="C25" s="62"/>
      <c r="T25" s="62"/>
    </row>
    <row r="26" spans="3:20" ht="14.25">
      <c r="C26" s="62"/>
      <c r="T26" s="62"/>
    </row>
    <row r="27" spans="3:20" ht="14.25">
      <c r="C27" s="62"/>
      <c r="T27" s="62"/>
    </row>
    <row r="28" spans="3:20" ht="14.25">
      <c r="C28" s="62"/>
      <c r="T28" s="62"/>
    </row>
    <row r="29" spans="3:20" ht="14.25">
      <c r="C29" s="62"/>
      <c r="T29" s="62"/>
    </row>
    <row r="30" spans="3:20" ht="14.25">
      <c r="C30" s="62"/>
      <c r="T30" s="62"/>
    </row>
    <row r="31" spans="3:20" ht="14.25">
      <c r="C31" s="62"/>
      <c r="T31" s="62"/>
    </row>
    <row r="32" spans="3:20" ht="14.25">
      <c r="C32" s="62"/>
      <c r="T32" s="62"/>
    </row>
    <row r="33" spans="3:20" ht="14.25">
      <c r="C33" s="62"/>
      <c r="T33" s="62"/>
    </row>
    <row r="34" spans="3:20" ht="14.25">
      <c r="C34" s="62"/>
      <c r="T34" s="62"/>
    </row>
    <row r="35" spans="3:20" ht="14.25">
      <c r="C35" s="62"/>
      <c r="T35" s="62"/>
    </row>
    <row r="36" spans="3:20" ht="14.25">
      <c r="C36" s="62"/>
      <c r="T36" s="62"/>
    </row>
    <row r="37" spans="3:20" ht="14.25">
      <c r="C37" s="62"/>
      <c r="T37" s="62"/>
    </row>
    <row r="38" spans="3:20" ht="14.25">
      <c r="C38" s="62"/>
      <c r="T38" s="62"/>
    </row>
    <row r="39" spans="3:20" ht="14.25">
      <c r="C39" s="62"/>
      <c r="T39" s="62"/>
    </row>
    <row r="40" spans="3:20" ht="14.25">
      <c r="C40" s="62"/>
      <c r="T40" s="62"/>
    </row>
    <row r="41" spans="3:20" ht="14.25">
      <c r="C41" s="62"/>
      <c r="T41" s="62"/>
    </row>
    <row r="42" spans="3:20" ht="14.25">
      <c r="C42" s="62"/>
      <c r="T42" s="62"/>
    </row>
    <row r="43" spans="3:20" ht="14.25">
      <c r="C43" s="62"/>
      <c r="T43" s="62"/>
    </row>
    <row r="44" spans="3:20" ht="14.25">
      <c r="C44" s="62"/>
      <c r="T44" s="62"/>
    </row>
    <row r="45" spans="3:20" ht="14.25">
      <c r="C45" s="62"/>
      <c r="T45" s="62"/>
    </row>
    <row r="46" spans="3:20" ht="14.25">
      <c r="C46" s="62"/>
      <c r="T46" s="62"/>
    </row>
    <row r="47" spans="3:20" ht="14.25">
      <c r="C47" s="62"/>
      <c r="T47" s="62"/>
    </row>
    <row r="48" spans="3:20" ht="14.25">
      <c r="C48" s="62"/>
      <c r="T48" s="62"/>
    </row>
    <row r="49" spans="3:20" ht="14.25">
      <c r="C49" s="62"/>
      <c r="T49" s="62"/>
    </row>
    <row r="50" spans="3:20" ht="14.25">
      <c r="C50" s="62"/>
      <c r="T50" s="62"/>
    </row>
    <row r="51" spans="3:20" ht="14.25">
      <c r="C51" s="62"/>
      <c r="T51" s="62"/>
    </row>
    <row r="52" spans="3:20" ht="14.25">
      <c r="C52" s="62"/>
      <c r="T52" s="62"/>
    </row>
    <row r="53" spans="3:20" ht="14.25">
      <c r="C53" s="62"/>
      <c r="T53" s="62"/>
    </row>
    <row r="54" spans="3:20" ht="14.25">
      <c r="C54" s="62"/>
      <c r="T54" s="62"/>
    </row>
    <row r="55" spans="3:20" ht="14.25">
      <c r="C55" s="62"/>
      <c r="T55" s="62"/>
    </row>
    <row r="56" spans="3:20" ht="14.25">
      <c r="C56" s="62"/>
      <c r="T56" s="62"/>
    </row>
    <row r="57" spans="3:20" ht="14.25">
      <c r="C57" s="62"/>
      <c r="T57" s="62"/>
    </row>
    <row r="58" spans="3:20" ht="14.25">
      <c r="C58" s="62"/>
      <c r="T58" s="62"/>
    </row>
    <row r="59" spans="3:20" ht="14.25">
      <c r="C59" s="62"/>
      <c r="T59" s="62"/>
    </row>
    <row r="60" spans="3:20" ht="14.25">
      <c r="C60" s="62"/>
      <c r="T60" s="62"/>
    </row>
    <row r="61" spans="3:20" ht="14.25">
      <c r="C61" s="62"/>
      <c r="T61" s="62"/>
    </row>
    <row r="62" spans="3:20" ht="14.25">
      <c r="C62" s="62"/>
      <c r="T62" s="62"/>
    </row>
    <row r="63" spans="3:20" ht="14.25">
      <c r="C63" s="62"/>
      <c r="T63" s="62"/>
    </row>
    <row r="64" spans="3:20" ht="14.25">
      <c r="C64" s="62"/>
      <c r="T64" s="62"/>
    </row>
    <row r="65" spans="3:20" ht="14.25">
      <c r="C65" s="62"/>
      <c r="T65" s="62"/>
    </row>
    <row r="66" spans="3:20" ht="14.25">
      <c r="C66" s="62"/>
      <c r="T66" s="62"/>
    </row>
    <row r="67" spans="3:20" ht="14.25">
      <c r="C67" s="62"/>
      <c r="T67" s="62"/>
    </row>
    <row r="68" spans="3:20" ht="14.25">
      <c r="C68" s="62"/>
      <c r="T68" s="62"/>
    </row>
    <row r="69" spans="3:20" ht="14.25">
      <c r="C69" s="62"/>
      <c r="T69" s="62"/>
    </row>
    <row r="70" spans="3:20" ht="14.25">
      <c r="C70" s="62"/>
      <c r="T70" s="62"/>
    </row>
    <row r="71" spans="3:20" ht="14.25">
      <c r="C71" s="62"/>
      <c r="T71" s="62"/>
    </row>
    <row r="72" spans="3:20" ht="14.25">
      <c r="C72" s="62"/>
      <c r="T72" s="62"/>
    </row>
    <row r="73" spans="3:20" ht="14.25">
      <c r="C73" s="62"/>
      <c r="T73" s="62"/>
    </row>
    <row r="74" spans="3:20" ht="14.25">
      <c r="C74" s="62"/>
      <c r="T74" s="62"/>
    </row>
    <row r="75" spans="3:20" ht="14.25">
      <c r="C75" s="62"/>
      <c r="T75" s="62"/>
    </row>
    <row r="76" ht="14.25">
      <c r="C76" s="62"/>
    </row>
    <row r="77" ht="14.25">
      <c r="C77" s="62"/>
    </row>
    <row r="78" ht="14.25">
      <c r="C78" s="62"/>
    </row>
    <row r="79" ht="14.25">
      <c r="C79" s="62"/>
    </row>
    <row r="80" ht="14.25">
      <c r="C80" s="62"/>
    </row>
    <row r="81" ht="14.25">
      <c r="C81" s="62"/>
    </row>
    <row r="82" ht="14.25">
      <c r="C82" s="62"/>
    </row>
    <row r="83" ht="14.25">
      <c r="C83" s="62"/>
    </row>
  </sheetData>
  <sheetProtection/>
  <mergeCells count="105">
    <mergeCell ref="D13:D14"/>
    <mergeCell ref="A13:A14"/>
    <mergeCell ref="A4:A6"/>
    <mergeCell ref="B4:B6"/>
    <mergeCell ref="C4:C6"/>
    <mergeCell ref="B11:B12"/>
    <mergeCell ref="B13:B14"/>
    <mergeCell ref="C13:C14"/>
    <mergeCell ref="A7:A8"/>
    <mergeCell ref="B7:B8"/>
    <mergeCell ref="C7:C8"/>
    <mergeCell ref="D7:D8"/>
    <mergeCell ref="W4:W6"/>
    <mergeCell ref="X4:X6"/>
    <mergeCell ref="Y11:Y12"/>
    <mergeCell ref="Y4:Y6"/>
    <mergeCell ref="V7:V8"/>
    <mergeCell ref="U9:U10"/>
    <mergeCell ref="V9:V10"/>
    <mergeCell ref="V4:V6"/>
    <mergeCell ref="U4:U6"/>
    <mergeCell ref="X9:X10"/>
    <mergeCell ref="W7:W8"/>
    <mergeCell ref="X7:X8"/>
    <mergeCell ref="B9:B10"/>
    <mergeCell ref="T7:T8"/>
    <mergeCell ref="U7:U8"/>
    <mergeCell ref="E4:E6"/>
    <mergeCell ref="F4:F6"/>
    <mergeCell ref="E7:E8"/>
    <mergeCell ref="D4:D6"/>
    <mergeCell ref="T4:T6"/>
    <mergeCell ref="F7:F8"/>
    <mergeCell ref="C9:C10"/>
    <mergeCell ref="D9:D10"/>
    <mergeCell ref="E9:E10"/>
    <mergeCell ref="F9:F10"/>
    <mergeCell ref="T9:T10"/>
    <mergeCell ref="P8:P9"/>
    <mergeCell ref="I8:I9"/>
    <mergeCell ref="L10:M10"/>
    <mergeCell ref="U15:U16"/>
    <mergeCell ref="W9:W10"/>
    <mergeCell ref="U13:U14"/>
    <mergeCell ref="C11:C12"/>
    <mergeCell ref="D11:D12"/>
    <mergeCell ref="E11:E12"/>
    <mergeCell ref="F11:F12"/>
    <mergeCell ref="T11:T12"/>
    <mergeCell ref="L13:M13"/>
    <mergeCell ref="O12:O13"/>
    <mergeCell ref="U11:U12"/>
    <mergeCell ref="J12:J13"/>
    <mergeCell ref="X15:X16"/>
    <mergeCell ref="V13:V14"/>
    <mergeCell ref="W13:W14"/>
    <mergeCell ref="X13:X14"/>
    <mergeCell ref="L11:M11"/>
    <mergeCell ref="Y19:Y20"/>
    <mergeCell ref="U17:U18"/>
    <mergeCell ref="V17:V18"/>
    <mergeCell ref="W17:W18"/>
    <mergeCell ref="X17:X18"/>
    <mergeCell ref="E13:E14"/>
    <mergeCell ref="F13:F14"/>
    <mergeCell ref="T13:T14"/>
    <mergeCell ref="E15:E16"/>
    <mergeCell ref="F15:F16"/>
    <mergeCell ref="B17:B18"/>
    <mergeCell ref="F17:F18"/>
    <mergeCell ref="T17:T18"/>
    <mergeCell ref="I16:I17"/>
    <mergeCell ref="Q18:Q19"/>
    <mergeCell ref="T19:T20"/>
    <mergeCell ref="T15:T16"/>
    <mergeCell ref="W15:W16"/>
    <mergeCell ref="U19:U20"/>
    <mergeCell ref="V19:V20"/>
    <mergeCell ref="W19:W20"/>
    <mergeCell ref="X19:X20"/>
    <mergeCell ref="B15:B16"/>
    <mergeCell ref="C15:C16"/>
    <mergeCell ref="D15:D16"/>
    <mergeCell ref="B19:B20"/>
    <mergeCell ref="C19:C20"/>
    <mergeCell ref="Q14:Q15"/>
    <mergeCell ref="C17:C18"/>
    <mergeCell ref="V11:V12"/>
    <mergeCell ref="W11:W12"/>
    <mergeCell ref="X11:X12"/>
    <mergeCell ref="D19:D20"/>
    <mergeCell ref="E19:E20"/>
    <mergeCell ref="F19:F20"/>
    <mergeCell ref="P16:P17"/>
    <mergeCell ref="V15:V16"/>
    <mergeCell ref="E17:E18"/>
    <mergeCell ref="D17:D18"/>
    <mergeCell ref="K22:N22"/>
    <mergeCell ref="L14:M14"/>
    <mergeCell ref="C1:S1"/>
    <mergeCell ref="H10:H11"/>
    <mergeCell ref="H14:H15"/>
    <mergeCell ref="H18:H19"/>
    <mergeCell ref="Q6:Q7"/>
    <mergeCell ref="Q10:Q11"/>
  </mergeCells>
  <printOptions/>
  <pageMargins left="1.1023622047244095" right="0.7086614173228347" top="0.7480314960629921" bottom="0.7480314960629921" header="0.31496062992125984" footer="0.31496062992125984"/>
  <pageSetup horizontalDpi="600" verticalDpi="600" orientation="portrait"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落合寿幸</cp:lastModifiedBy>
  <cp:lastPrinted>2014-10-14T12:58:23Z</cp:lastPrinted>
  <dcterms:created xsi:type="dcterms:W3CDTF">2014-09-20T09:43:15Z</dcterms:created>
  <dcterms:modified xsi:type="dcterms:W3CDTF">2014-10-17T23:48:53Z</dcterms:modified>
  <cp:category/>
  <cp:version/>
  <cp:contentType/>
  <cp:contentStatus/>
</cp:coreProperties>
</file>